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4" activeTab="11"/>
  </bookViews>
  <sheets>
    <sheet name="Road Cars" sheetId="1" r:id="rId1"/>
    <sheet name="Modifed Cars" sheetId="2" r:id="rId2"/>
    <sheet name="Competition Cars" sheetId="3" r:id="rId3"/>
    <sheet name="Classic Cars" sheetId="4" r:id="rId4"/>
    <sheet name="Road Divisional" sheetId="5" r:id="rId5"/>
    <sheet name="Modifed Divisional" sheetId="6" r:id="rId6"/>
    <sheet name="Competition Divisional" sheetId="7" r:id="rId7"/>
    <sheet name="Classic Divisional" sheetId="8" r:id="rId8"/>
    <sheet name="Ladies" sheetId="9" r:id="rId9"/>
    <sheet name="Newcomer" sheetId="10" r:id="rId10"/>
    <sheet name="Top Ten" sheetId="11" r:id="rId11"/>
    <sheet name="Overall" sheetId="12" r:id="rId12"/>
  </sheets>
  <definedNames/>
  <calcPr fullCalcOnLoad="1"/>
</workbook>
</file>

<file path=xl/sharedStrings.xml><?xml version="1.0" encoding="utf-8"?>
<sst xmlns="http://schemas.openxmlformats.org/spreadsheetml/2006/main" count="1077" uniqueCount="174">
  <si>
    <t>Class</t>
  </si>
  <si>
    <t>Kames</t>
  </si>
  <si>
    <t>Golspie</t>
  </si>
  <si>
    <t>Boyndie</t>
  </si>
  <si>
    <t>Total</t>
  </si>
  <si>
    <t>Best 10</t>
  </si>
  <si>
    <t>Garry  Dickson</t>
  </si>
  <si>
    <t>Vauxhall Corsa</t>
  </si>
  <si>
    <t>A1</t>
  </si>
  <si>
    <t>John Hamilton</t>
  </si>
  <si>
    <t>Rover Mini</t>
  </si>
  <si>
    <t>Matthew Wood</t>
  </si>
  <si>
    <t>Fiesta</t>
  </si>
  <si>
    <t>Adam  Wood</t>
  </si>
  <si>
    <t>Stuart Morrison</t>
  </si>
  <si>
    <t>Honda Civic</t>
  </si>
  <si>
    <t>A2</t>
  </si>
  <si>
    <t>Derek Rothnie</t>
  </si>
  <si>
    <t>Renault Clio</t>
  </si>
  <si>
    <t>Andrew Macaskill</t>
  </si>
  <si>
    <t>VW Polo</t>
  </si>
  <si>
    <t>Erin Wood</t>
  </si>
  <si>
    <t>Suzuki Swift</t>
  </si>
  <si>
    <t>Craig  Dow</t>
  </si>
  <si>
    <t xml:space="preserve">Ford Fiesta </t>
  </si>
  <si>
    <t>Brian Hunter</t>
  </si>
  <si>
    <t>Renault Twingo</t>
  </si>
  <si>
    <t>Tommy Rapson</t>
  </si>
  <si>
    <t>Renault Megane</t>
  </si>
  <si>
    <t>A3</t>
  </si>
  <si>
    <t>Edward Noble</t>
  </si>
  <si>
    <t>Mitsubishi 5</t>
  </si>
  <si>
    <t>Robert  Cockling</t>
  </si>
  <si>
    <t>Mini Cooper S</t>
  </si>
  <si>
    <t>Callum Norris</t>
  </si>
  <si>
    <t>Slvia Riot</t>
  </si>
  <si>
    <t>A4</t>
  </si>
  <si>
    <t>Lovat  Fraser</t>
  </si>
  <si>
    <t>RAW Striker</t>
  </si>
  <si>
    <t>A5</t>
  </si>
  <si>
    <t>Christopher McDaid</t>
  </si>
  <si>
    <t>Zenos E10</t>
  </si>
  <si>
    <t>A6</t>
  </si>
  <si>
    <t>John Welsh</t>
  </si>
  <si>
    <t>Westfield XTR 2</t>
  </si>
  <si>
    <t>Johnny  Mackenzie</t>
  </si>
  <si>
    <t>Dax Rush</t>
  </si>
  <si>
    <t>Ronnie  MacGregor</t>
  </si>
  <si>
    <t>Honda S2000</t>
  </si>
  <si>
    <t>A8</t>
  </si>
  <si>
    <t>Neil Ross</t>
  </si>
  <si>
    <t>Porsche Boxster</t>
  </si>
  <si>
    <t>Jim  Sugden</t>
  </si>
  <si>
    <t>Cox Libra</t>
  </si>
  <si>
    <t>Alan  Cameron</t>
  </si>
  <si>
    <t>Arbrath 124</t>
  </si>
  <si>
    <t>David  Wallace</t>
  </si>
  <si>
    <t>Mazda MX5</t>
  </si>
  <si>
    <t>A9</t>
  </si>
  <si>
    <t>Neil  Girdwood</t>
  </si>
  <si>
    <t xml:space="preserve"> Keith Rose</t>
  </si>
  <si>
    <t>Mazda Mx5</t>
  </si>
  <si>
    <t>Jim King</t>
  </si>
  <si>
    <t>Fiona Webster</t>
  </si>
  <si>
    <t>Robert  Yuill</t>
  </si>
  <si>
    <t>Alan Cuthbert</t>
  </si>
  <si>
    <t>Mike King</t>
  </si>
  <si>
    <t>Stuart Wood</t>
  </si>
  <si>
    <t>Austin Mini</t>
  </si>
  <si>
    <t>B1</t>
  </si>
  <si>
    <t>David Paterson</t>
  </si>
  <si>
    <t>Peugeot 106</t>
  </si>
  <si>
    <t>B2</t>
  </si>
  <si>
    <t>John  Lowe</t>
  </si>
  <si>
    <t>Peugeot 205</t>
  </si>
  <si>
    <t>Aonghus  Drummond</t>
  </si>
  <si>
    <t>Honda  Integra</t>
  </si>
  <si>
    <t>Jock  Ramsay</t>
  </si>
  <si>
    <t>Opel Manta</t>
  </si>
  <si>
    <t>David  Adam</t>
  </si>
  <si>
    <t>Allan Reid</t>
  </si>
  <si>
    <t>Geoff  Twemlow</t>
  </si>
  <si>
    <t>Subaru Imprezza</t>
  </si>
  <si>
    <t>B3</t>
  </si>
  <si>
    <t>Scott Kirby</t>
  </si>
  <si>
    <t>Locost</t>
  </si>
  <si>
    <t>B4</t>
  </si>
  <si>
    <t>Westfield Megabusa</t>
  </si>
  <si>
    <t>Stuart Dow</t>
  </si>
  <si>
    <t>Caterham  CSR</t>
  </si>
  <si>
    <t>B5</t>
  </si>
  <si>
    <t>Billy Lambie  (Jnr)</t>
  </si>
  <si>
    <t>B6</t>
  </si>
  <si>
    <t>Billy  Lambie Snr</t>
  </si>
  <si>
    <t>Westfield XTR2</t>
  </si>
  <si>
    <t>Ross Sutherland</t>
  </si>
  <si>
    <t>GBS Zero</t>
  </si>
  <si>
    <t>Kenneth Sutherland</t>
  </si>
  <si>
    <t>Mike  Murchie</t>
  </si>
  <si>
    <t>C0</t>
  </si>
  <si>
    <t>Owen Dunbar</t>
  </si>
  <si>
    <t>Ford Puma</t>
  </si>
  <si>
    <t>Stewart Elkin</t>
  </si>
  <si>
    <t>John Ramsay</t>
  </si>
  <si>
    <t>Vauxhall Nova</t>
  </si>
  <si>
    <t>Paul  Ramsay</t>
  </si>
  <si>
    <t>Alan  Ramsay</t>
  </si>
  <si>
    <t>Charde Imp</t>
  </si>
  <si>
    <t>C1</t>
  </si>
  <si>
    <t>David Littlejohn</t>
  </si>
  <si>
    <t>Radical Prosport</t>
  </si>
  <si>
    <t>Grant Sinclair</t>
  </si>
  <si>
    <t>Maguire Imp</t>
  </si>
  <si>
    <t>Scott Sheridan</t>
  </si>
  <si>
    <t>Lesley Sheridan</t>
  </si>
  <si>
    <t>Scott McWhiter</t>
  </si>
  <si>
    <t>Clio</t>
  </si>
  <si>
    <t>C3</t>
  </si>
  <si>
    <t>David Seaton</t>
  </si>
  <si>
    <t>Ligier JS53 Evo</t>
  </si>
  <si>
    <t>Charlie Fraser</t>
  </si>
  <si>
    <t>Spire GT3</t>
  </si>
  <si>
    <t>George Coghill Jnr</t>
  </si>
  <si>
    <t>Force TA</t>
  </si>
  <si>
    <t>C4</t>
  </si>
  <si>
    <t>Gary Warren</t>
  </si>
  <si>
    <t>Empire</t>
  </si>
  <si>
    <t>Paul  Rhodes</t>
  </si>
  <si>
    <t>Reynard Tk903</t>
  </si>
  <si>
    <t>Ruaridh Seaton</t>
  </si>
  <si>
    <t>Megapin</t>
  </si>
  <si>
    <t>Tom Graham</t>
  </si>
  <si>
    <t>Colin  Graham</t>
  </si>
  <si>
    <t>OMS PR</t>
  </si>
  <si>
    <t>Roy Munro</t>
  </si>
  <si>
    <t>OMS CF07</t>
  </si>
  <si>
    <t>C5</t>
  </si>
  <si>
    <t>Stuart  Sugden</t>
  </si>
  <si>
    <t xml:space="preserve">GWR Raptor </t>
  </si>
  <si>
    <t>Simon Mackay</t>
  </si>
  <si>
    <t>GWR Raptor 2</t>
  </si>
  <si>
    <t>John Munro</t>
  </si>
  <si>
    <t>David Robertson</t>
  </si>
  <si>
    <t xml:space="preserve">Van Dieman </t>
  </si>
  <si>
    <t>Charlie  Forsyth</t>
  </si>
  <si>
    <t>Oms 28</t>
  </si>
  <si>
    <t>C6</t>
  </si>
  <si>
    <t>Graeme Banks</t>
  </si>
  <si>
    <t>Ginetta G 15</t>
  </si>
  <si>
    <t>D1</t>
  </si>
  <si>
    <t>Bruce Oag</t>
  </si>
  <si>
    <t>Ford Escort</t>
  </si>
  <si>
    <t>Tom Kenny</t>
  </si>
  <si>
    <t>Martin Banks</t>
  </si>
  <si>
    <t>John  Pace</t>
  </si>
  <si>
    <t>MGB GT</t>
  </si>
  <si>
    <t>D2</t>
  </si>
  <si>
    <t>Michael Sutherland</t>
  </si>
  <si>
    <t>Ford Fiesta</t>
  </si>
  <si>
    <t>George  Coghill (snr)</t>
  </si>
  <si>
    <t>Chevron  B45</t>
  </si>
  <si>
    <t>D3</t>
  </si>
  <si>
    <t>John Albiston</t>
  </si>
  <si>
    <t>Brabham BT38</t>
  </si>
  <si>
    <t>Lesley Sherdian</t>
  </si>
  <si>
    <t>Stuart Sugden</t>
  </si>
  <si>
    <t xml:space="preserve">GWR Raptor  </t>
  </si>
  <si>
    <t>George Coghill Snr</t>
  </si>
  <si>
    <t>Chevron</t>
  </si>
  <si>
    <t>Bill Lambie  (Snr)</t>
  </si>
  <si>
    <t>Robert Yuill</t>
  </si>
  <si>
    <t>Mini</t>
  </si>
  <si>
    <t>Audi Ttrs</t>
  </si>
  <si>
    <t>Keith Rose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</si>
</sst>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4" fillId="0" borderId="0" xfId="0" applyFont="1" applyFill="1" applyAlignment="1">
      <alignment horizontal="center"/>
    </xf>
    <xf numFmtId="164" fontId="0" fillId="2" borderId="0" xfId="0" applyFont="1" applyFill="1" applyAlignment="1">
      <alignment horizontal="center"/>
    </xf>
    <xf numFmtId="164" fontId="4" fillId="2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4" fillId="0" borderId="0" xfId="0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3" borderId="0" xfId="0" applyFill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2" fillId="2" borderId="0" xfId="0" applyFont="1" applyFill="1" applyAlignment="1">
      <alignment horizontal="center"/>
    </xf>
    <xf numFmtId="164" fontId="4" fillId="2" borderId="0" xfId="20" applyNumberFormat="1" applyFont="1" applyFill="1" applyBorder="1" applyAlignment="1" applyProtection="1">
      <alignment horizontal="center"/>
      <protection/>
    </xf>
    <xf numFmtId="164" fontId="2" fillId="0" borderId="0" xfId="0" applyFont="1" applyFill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0" fillId="3" borderId="0" xfId="0" applyFont="1" applyFill="1" applyAlignment="1">
      <alignment horizontal="center"/>
    </xf>
    <xf numFmtId="164" fontId="4" fillId="2" borderId="0" xfId="0" applyFont="1" applyFill="1" applyAlignment="1">
      <alignment horizontal="center"/>
    </xf>
    <xf numFmtId="164" fontId="2" fillId="0" borderId="0" xfId="20" applyNumberFormat="1" applyFont="1" applyFill="1" applyBorder="1" applyAlignment="1" applyProtection="1">
      <alignment horizontal="center"/>
      <protection/>
    </xf>
    <xf numFmtId="164" fontId="2" fillId="3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0" fillId="4" borderId="0" xfId="0" applyFont="1" applyFill="1" applyAlignment="1">
      <alignment horizontal="center"/>
    </xf>
    <xf numFmtId="164" fontId="2" fillId="4" borderId="0" xfId="0" applyFont="1" applyFill="1" applyAlignment="1">
      <alignment horizontal="center"/>
    </xf>
    <xf numFmtId="164" fontId="4" fillId="4" borderId="0" xfId="0" applyFont="1" applyFill="1" applyAlignment="1">
      <alignment horizontal="center"/>
    </xf>
    <xf numFmtId="164" fontId="0" fillId="4" borderId="0" xfId="0" applyFill="1" applyAlignment="1">
      <alignment/>
    </xf>
    <xf numFmtId="164" fontId="0" fillId="4" borderId="0" xfId="0" applyFill="1" applyAlignment="1">
      <alignment horizontal="center"/>
    </xf>
    <xf numFmtId="164" fontId="4" fillId="4" borderId="0" xfId="20" applyNumberFormat="1" applyFont="1" applyFill="1" applyBorder="1" applyAlignment="1" applyProtection="1">
      <alignment horizontal="center"/>
      <protection/>
    </xf>
    <xf numFmtId="164" fontId="4" fillId="4" borderId="0" xfId="20" applyNumberFormat="1" applyFont="1" applyFill="1" applyBorder="1" applyAlignment="1" applyProtection="1">
      <alignment horizontal="center"/>
      <protection/>
    </xf>
    <xf numFmtId="164" fontId="2" fillId="4" borderId="0" xfId="0" applyFont="1" applyFill="1" applyAlignment="1">
      <alignment horizontal="center"/>
    </xf>
    <xf numFmtId="164" fontId="2" fillId="5" borderId="0" xfId="0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4" fontId="0" fillId="5" borderId="0" xfId="0" applyFill="1" applyAlignment="1">
      <alignment horizontal="center"/>
    </xf>
    <xf numFmtId="164" fontId="0" fillId="5" borderId="0" xfId="0" applyFont="1" applyFill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4" fontId="2" fillId="0" borderId="0" xfId="0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0" fillId="5" borderId="0" xfId="0" applyNumberFormat="1" applyFill="1" applyAlignment="1">
      <alignment/>
    </xf>
    <xf numFmtId="164" fontId="0" fillId="5" borderId="0" xfId="0" applyFill="1" applyAlignment="1">
      <alignment/>
    </xf>
    <xf numFmtId="164" fontId="0" fillId="6" borderId="0" xfId="0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164" fontId="0" fillId="0" borderId="0" xfId="0" applyFont="1" applyAlignment="1">
      <alignment/>
    </xf>
    <xf numFmtId="164" fontId="6" fillId="0" borderId="0" xfId="0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39"/>
  <sheetViews>
    <sheetView zoomScale="80" zoomScaleNormal="80" workbookViewId="0" topLeftCell="A1">
      <selection activeCell="K5" sqref="K5"/>
    </sheetView>
  </sheetViews>
  <sheetFormatPr defaultColWidth="12.57421875" defaultRowHeight="12.75"/>
  <cols>
    <col min="1" max="1" width="18.7109375" style="0" customWidth="1"/>
    <col min="2" max="2" width="16.57421875" style="0" customWidth="1"/>
    <col min="3" max="3" width="7.140625" style="0" customWidth="1"/>
    <col min="4" max="20" width="9.7109375" style="1" customWidth="1"/>
    <col min="21" max="21" width="11.57421875" style="1" customWidth="1"/>
    <col min="22" max="16384" width="11.57421875" style="0" customWidth="1"/>
  </cols>
  <sheetData>
    <row r="1" spans="3:21" ht="12.75">
      <c r="C1" s="1" t="s">
        <v>0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2</v>
      </c>
      <c r="I1" s="1" t="s">
        <v>2</v>
      </c>
      <c r="J1" s="1" t="s">
        <v>3</v>
      </c>
      <c r="K1" s="1" t="s">
        <v>3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3</v>
      </c>
      <c r="Q1" s="1" t="s">
        <v>3</v>
      </c>
      <c r="R1" s="1" t="s">
        <v>1</v>
      </c>
      <c r="S1" s="1" t="s">
        <v>1</v>
      </c>
      <c r="T1" s="1" t="s">
        <v>4</v>
      </c>
      <c r="U1" s="2" t="s">
        <v>5</v>
      </c>
    </row>
    <row r="2" spans="4:19" ht="12.75">
      <c r="D2" s="1">
        <v>1.4</v>
      </c>
      <c r="E2" s="1">
        <v>2.4</v>
      </c>
      <c r="F2" s="1">
        <v>6.5</v>
      </c>
      <c r="G2" s="1">
        <v>7.5</v>
      </c>
      <c r="H2" s="1">
        <v>3.6</v>
      </c>
      <c r="I2" s="1">
        <v>4.6</v>
      </c>
      <c r="J2" s="1">
        <v>24.6</v>
      </c>
      <c r="K2" s="1">
        <v>25.6</v>
      </c>
      <c r="L2" s="1">
        <v>29.7</v>
      </c>
      <c r="M2" s="1">
        <v>30.7</v>
      </c>
      <c r="N2" s="1">
        <v>9.9</v>
      </c>
      <c r="O2" s="1">
        <v>10.9</v>
      </c>
      <c r="P2" s="1">
        <v>23.9</v>
      </c>
      <c r="Q2" s="3">
        <v>24.9</v>
      </c>
      <c r="R2" s="4">
        <v>7.1</v>
      </c>
      <c r="S2" s="4">
        <v>8.1</v>
      </c>
    </row>
    <row r="3" spans="1:21" ht="12.75">
      <c r="A3" s="5" t="s">
        <v>6</v>
      </c>
      <c r="B3" s="5" t="s">
        <v>7</v>
      </c>
      <c r="C3" s="5" t="s">
        <v>8</v>
      </c>
      <c r="D3" s="5"/>
      <c r="E3" s="5"/>
      <c r="F3" s="6">
        <v>97.8</v>
      </c>
      <c r="G3" s="1">
        <v>98.57</v>
      </c>
      <c r="H3" s="5">
        <v>98.62</v>
      </c>
      <c r="I3" s="1">
        <v>97.09</v>
      </c>
      <c r="J3" s="5">
        <v>98.95</v>
      </c>
      <c r="K3" s="5">
        <v>97.71</v>
      </c>
      <c r="L3" s="5">
        <v>98.63</v>
      </c>
      <c r="M3" s="5">
        <v>97.85</v>
      </c>
      <c r="N3" s="1">
        <v>98.35</v>
      </c>
      <c r="O3" s="1">
        <v>92.34</v>
      </c>
      <c r="T3" s="4">
        <f>SUM(F3:S3)</f>
        <v>975.91</v>
      </c>
      <c r="U3" s="1">
        <v>975.91</v>
      </c>
    </row>
    <row r="4" spans="1:21" ht="12.75">
      <c r="A4" s="7" t="s">
        <v>9</v>
      </c>
      <c r="B4" s="5" t="s">
        <v>10</v>
      </c>
      <c r="C4" s="5" t="s">
        <v>8</v>
      </c>
      <c r="D4" s="7"/>
      <c r="E4" s="7"/>
      <c r="F4" s="8"/>
      <c r="H4" s="5">
        <v>82.37</v>
      </c>
      <c r="I4" s="1">
        <v>79.54</v>
      </c>
      <c r="J4" s="5"/>
      <c r="K4" s="5"/>
      <c r="L4" s="5"/>
      <c r="M4" s="5"/>
      <c r="T4" s="1">
        <f>SUM(H4:S4)</f>
        <v>161.91000000000003</v>
      </c>
      <c r="U4" s="1">
        <v>161.91</v>
      </c>
    </row>
    <row r="5" spans="1:21" ht="12.75">
      <c r="A5" s="5" t="s">
        <v>11</v>
      </c>
      <c r="B5" s="5" t="s">
        <v>12</v>
      </c>
      <c r="C5" s="5" t="s">
        <v>8</v>
      </c>
      <c r="D5" s="5"/>
      <c r="E5" s="5"/>
      <c r="F5" s="9"/>
      <c r="H5" s="5"/>
      <c r="J5" s="5"/>
      <c r="K5" s="5">
        <v>88.83</v>
      </c>
      <c r="L5" s="5"/>
      <c r="M5" s="5"/>
      <c r="T5" s="1">
        <f>SUM(K5:S5)</f>
        <v>88.83</v>
      </c>
      <c r="U5" s="1">
        <v>88.83</v>
      </c>
    </row>
    <row r="6" spans="1:13" ht="12.75">
      <c r="A6" s="5" t="s">
        <v>13</v>
      </c>
      <c r="B6" s="5" t="s">
        <v>12</v>
      </c>
      <c r="C6" s="5" t="s">
        <v>8</v>
      </c>
      <c r="D6" s="5"/>
      <c r="E6" s="5"/>
      <c r="F6" s="9"/>
      <c r="H6" s="5"/>
      <c r="J6" s="5"/>
      <c r="K6" s="5"/>
      <c r="L6" s="5"/>
      <c r="M6" s="5"/>
    </row>
    <row r="7" spans="1:20" ht="3.75" customHeight="1">
      <c r="A7" s="10"/>
      <c r="B7" s="10"/>
      <c r="C7" s="10"/>
      <c r="D7" s="10"/>
      <c r="E7" s="10"/>
      <c r="F7" s="11"/>
      <c r="G7" s="12"/>
      <c r="H7" s="10"/>
      <c r="I7" s="12"/>
      <c r="J7" s="10"/>
      <c r="K7" s="10"/>
      <c r="L7" s="10"/>
      <c r="M7" s="10"/>
      <c r="N7" s="12"/>
      <c r="O7" s="12"/>
      <c r="P7" s="12"/>
      <c r="Q7" s="12"/>
      <c r="R7" s="12"/>
      <c r="S7" s="12"/>
      <c r="T7" s="12"/>
    </row>
    <row r="8" spans="1:21" ht="15" customHeight="1">
      <c r="A8" s="7" t="s">
        <v>14</v>
      </c>
      <c r="B8" s="7" t="s">
        <v>15</v>
      </c>
      <c r="C8" s="7" t="s">
        <v>16</v>
      </c>
      <c r="D8" s="7"/>
      <c r="E8" s="7"/>
      <c r="F8" s="13"/>
      <c r="H8" s="7">
        <v>100.03</v>
      </c>
      <c r="I8" s="1">
        <v>100.58</v>
      </c>
      <c r="J8" s="7">
        <v>100.31</v>
      </c>
      <c r="K8" s="7">
        <v>99.97</v>
      </c>
      <c r="L8" s="7">
        <v>100.33</v>
      </c>
      <c r="M8" s="7">
        <v>98.32</v>
      </c>
      <c r="N8" s="1">
        <v>98.24</v>
      </c>
      <c r="P8" s="1">
        <v>99.95</v>
      </c>
      <c r="Q8" s="1">
        <v>99.01</v>
      </c>
      <c r="R8" s="14">
        <v>95.7</v>
      </c>
      <c r="S8" s="1">
        <v>101.29</v>
      </c>
      <c r="T8" s="1">
        <f>SUM(H8:S8)</f>
        <v>1093.73</v>
      </c>
      <c r="U8" s="1">
        <v>998.03</v>
      </c>
    </row>
    <row r="9" spans="1:21" ht="15" customHeight="1">
      <c r="A9" s="5" t="s">
        <v>17</v>
      </c>
      <c r="B9" s="5" t="s">
        <v>18</v>
      </c>
      <c r="C9" s="5" t="s">
        <v>16</v>
      </c>
      <c r="D9" s="5">
        <v>97.39</v>
      </c>
      <c r="E9" s="15">
        <v>98.3</v>
      </c>
      <c r="F9" s="9"/>
      <c r="H9" s="5">
        <v>98.73</v>
      </c>
      <c r="I9" s="1">
        <v>98.51</v>
      </c>
      <c r="J9" s="5"/>
      <c r="K9" s="5"/>
      <c r="L9" s="5">
        <v>101.33</v>
      </c>
      <c r="M9" s="5">
        <v>99.49</v>
      </c>
      <c r="N9" s="1">
        <v>98.98</v>
      </c>
      <c r="O9" s="16">
        <v>95.08</v>
      </c>
      <c r="P9" s="1">
        <v>99.25</v>
      </c>
      <c r="Q9" s="1">
        <v>97.28</v>
      </c>
      <c r="R9" s="17">
        <v>96.02</v>
      </c>
      <c r="T9" s="3">
        <f>SUM(D9:S9)</f>
        <v>1080.3600000000001</v>
      </c>
      <c r="U9" s="1">
        <v>985.28</v>
      </c>
    </row>
    <row r="10" spans="1:21" ht="15.75" customHeight="1">
      <c r="A10" s="5" t="s">
        <v>19</v>
      </c>
      <c r="B10" s="5" t="s">
        <v>20</v>
      </c>
      <c r="C10" s="5" t="s">
        <v>16</v>
      </c>
      <c r="D10" s="5"/>
      <c r="E10" s="5"/>
      <c r="F10" s="18"/>
      <c r="H10" s="15">
        <v>95.9</v>
      </c>
      <c r="I10" s="1">
        <v>95.57</v>
      </c>
      <c r="J10" s="5">
        <v>95.94</v>
      </c>
      <c r="K10" s="5">
        <v>93.02</v>
      </c>
      <c r="L10" s="5">
        <v>92.92</v>
      </c>
      <c r="M10" s="5">
        <v>94.55</v>
      </c>
      <c r="N10" s="1">
        <v>96.63</v>
      </c>
      <c r="O10" s="16">
        <v>86.25</v>
      </c>
      <c r="P10" s="1">
        <v>96.43</v>
      </c>
      <c r="Q10" s="1">
        <v>95.23</v>
      </c>
      <c r="R10" s="16">
        <v>93.54</v>
      </c>
      <c r="S10" s="1">
        <v>97.06</v>
      </c>
      <c r="T10" s="4">
        <f>SUM(H10:S10)</f>
        <v>1133.04</v>
      </c>
      <c r="U10" s="1">
        <v>953.25</v>
      </c>
    </row>
    <row r="11" spans="1:21" ht="12.75">
      <c r="A11" s="5" t="s">
        <v>21</v>
      </c>
      <c r="B11" s="5" t="s">
        <v>22</v>
      </c>
      <c r="C11" s="7" t="s">
        <v>16</v>
      </c>
      <c r="D11" s="5"/>
      <c r="E11" s="5"/>
      <c r="F11" s="13"/>
      <c r="H11" s="5">
        <v>86.37</v>
      </c>
      <c r="I11" s="1">
        <v>87.75</v>
      </c>
      <c r="J11" s="7"/>
      <c r="K11" s="7">
        <v>88.77</v>
      </c>
      <c r="L11" s="7"/>
      <c r="M11" s="5"/>
      <c r="N11" s="1">
        <v>87.85</v>
      </c>
      <c r="Q11" s="1">
        <v>88.56</v>
      </c>
      <c r="T11" s="4">
        <f>SUM(H11:S11)</f>
        <v>439.3</v>
      </c>
      <c r="U11" s="4">
        <v>439.3</v>
      </c>
    </row>
    <row r="12" spans="1:21" ht="12.75">
      <c r="A12" s="7" t="s">
        <v>23</v>
      </c>
      <c r="B12" s="5" t="s">
        <v>24</v>
      </c>
      <c r="C12" s="7" t="s">
        <v>16</v>
      </c>
      <c r="D12" s="7">
        <v>90.22</v>
      </c>
      <c r="E12" s="7"/>
      <c r="F12" s="19"/>
      <c r="H12" s="5"/>
      <c r="J12" s="7"/>
      <c r="K12" s="7"/>
      <c r="L12" s="7"/>
      <c r="M12" s="5"/>
      <c r="O12" s="17"/>
      <c r="T12" s="3">
        <f>SUM(D12:S12)</f>
        <v>90.22</v>
      </c>
      <c r="U12" s="1">
        <v>90.22</v>
      </c>
    </row>
    <row r="13" spans="1:13" ht="12.75">
      <c r="A13" s="5" t="s">
        <v>25</v>
      </c>
      <c r="B13" s="5" t="s">
        <v>26</v>
      </c>
      <c r="C13" s="5" t="s">
        <v>16</v>
      </c>
      <c r="D13" s="5"/>
      <c r="E13" s="5"/>
      <c r="F13" s="9"/>
      <c r="H13" s="5"/>
      <c r="J13" s="5"/>
      <c r="K13" s="5"/>
      <c r="L13" s="5"/>
      <c r="M13" s="5"/>
    </row>
    <row r="14" spans="1:20" ht="3.75" customHeight="1">
      <c r="A14" s="20"/>
      <c r="B14" s="10"/>
      <c r="C14" s="20"/>
      <c r="D14" s="20"/>
      <c r="E14" s="20"/>
      <c r="F14" s="21"/>
      <c r="G14" s="12"/>
      <c r="H14" s="10"/>
      <c r="I14" s="12"/>
      <c r="J14" s="20"/>
      <c r="K14" s="20"/>
      <c r="L14" s="20"/>
      <c r="M14" s="10"/>
      <c r="N14" s="12"/>
      <c r="O14" s="12"/>
      <c r="P14" s="12"/>
      <c r="Q14" s="12"/>
      <c r="R14" s="12"/>
      <c r="S14" s="12"/>
      <c r="T14" s="12"/>
    </row>
    <row r="15" spans="1:21" ht="12.75">
      <c r="A15" s="5" t="s">
        <v>27</v>
      </c>
      <c r="B15" s="5" t="s">
        <v>28</v>
      </c>
      <c r="C15" s="5" t="s">
        <v>29</v>
      </c>
      <c r="D15" s="5"/>
      <c r="E15" s="5"/>
      <c r="F15" s="9"/>
      <c r="H15" s="5">
        <v>90.16</v>
      </c>
      <c r="I15" s="1">
        <v>88.15</v>
      </c>
      <c r="J15" s="5"/>
      <c r="K15" s="5"/>
      <c r="L15" s="5"/>
      <c r="M15" s="5"/>
      <c r="N15" s="1">
        <v>87.16</v>
      </c>
      <c r="O15" s="1">
        <v>84.88</v>
      </c>
      <c r="P15" s="4">
        <v>94</v>
      </c>
      <c r="Q15" s="4">
        <v>93.9</v>
      </c>
      <c r="T15" s="1">
        <f>SUM(H15:S15)</f>
        <v>538.25</v>
      </c>
      <c r="U15" s="1">
        <v>538.25</v>
      </c>
    </row>
    <row r="16" spans="1:21" ht="12.75">
      <c r="A16" s="5" t="s">
        <v>30</v>
      </c>
      <c r="B16" s="5" t="s">
        <v>31</v>
      </c>
      <c r="C16" s="5" t="s">
        <v>29</v>
      </c>
      <c r="D16" s="5"/>
      <c r="E16" s="5"/>
      <c r="F16" s="9"/>
      <c r="H16" s="5">
        <v>92.78</v>
      </c>
      <c r="I16" s="1">
        <v>91.76</v>
      </c>
      <c r="J16" s="5"/>
      <c r="K16" s="5">
        <v>90.38</v>
      </c>
      <c r="L16" s="5"/>
      <c r="M16" s="5"/>
      <c r="T16" s="1">
        <f>SUM(H16:S16)</f>
        <v>274.91999999999996</v>
      </c>
      <c r="U16" s="1">
        <v>274.92</v>
      </c>
    </row>
    <row r="17" spans="1:13" ht="12.75">
      <c r="A17" s="5" t="s">
        <v>32</v>
      </c>
      <c r="B17" s="5" t="s">
        <v>33</v>
      </c>
      <c r="C17" s="7" t="s">
        <v>29</v>
      </c>
      <c r="D17" s="5"/>
      <c r="E17" s="5"/>
      <c r="F17" s="19"/>
      <c r="H17" s="5"/>
      <c r="J17" s="7"/>
      <c r="K17" s="7"/>
      <c r="L17" s="7"/>
      <c r="M17" s="5"/>
    </row>
    <row r="18" spans="1:20" ht="3.75" customHeight="1">
      <c r="A18" s="10"/>
      <c r="B18" s="10"/>
      <c r="C18" s="20"/>
      <c r="D18" s="10"/>
      <c r="E18" s="10"/>
      <c r="F18" s="21"/>
      <c r="G18" s="12"/>
      <c r="H18" s="10"/>
      <c r="I18" s="12"/>
      <c r="J18" s="20"/>
      <c r="K18" s="20"/>
      <c r="L18" s="20"/>
      <c r="M18" s="10"/>
      <c r="N18" s="12"/>
      <c r="O18" s="12"/>
      <c r="P18" s="12"/>
      <c r="Q18" s="12"/>
      <c r="R18" s="12"/>
      <c r="S18" s="12"/>
      <c r="T18" s="12"/>
    </row>
    <row r="19" spans="1:21" ht="12.75">
      <c r="A19" s="5" t="s">
        <v>34</v>
      </c>
      <c r="B19" s="5" t="s">
        <v>35</v>
      </c>
      <c r="C19" s="5" t="s">
        <v>36</v>
      </c>
      <c r="D19" s="5"/>
      <c r="E19" s="5"/>
      <c r="F19" s="5"/>
      <c r="H19" s="5">
        <v>86.99</v>
      </c>
      <c r="I19" s="1">
        <v>88.55</v>
      </c>
      <c r="J19" s="5">
        <v>90.81</v>
      </c>
      <c r="K19" s="5">
        <v>89.45</v>
      </c>
      <c r="L19" s="5"/>
      <c r="M19" s="5"/>
      <c r="T19" s="4">
        <f>SUM(H19:S19)</f>
        <v>355.8</v>
      </c>
      <c r="U19" s="1">
        <v>355.8</v>
      </c>
    </row>
    <row r="20" spans="1:20" ht="3.75" customHeight="1">
      <c r="A20" s="10"/>
      <c r="B20" s="10"/>
      <c r="C20" s="10"/>
      <c r="D20" s="10"/>
      <c r="E20" s="10"/>
      <c r="F20" s="10"/>
      <c r="G20" s="12"/>
      <c r="H20" s="10"/>
      <c r="I20" s="12"/>
      <c r="J20" s="10"/>
      <c r="K20" s="10"/>
      <c r="L20" s="10"/>
      <c r="M20" s="10"/>
      <c r="N20" s="12"/>
      <c r="O20" s="12"/>
      <c r="P20" s="12"/>
      <c r="Q20" s="12"/>
      <c r="R20" s="12"/>
      <c r="S20" s="12"/>
      <c r="T20" s="12"/>
    </row>
    <row r="21" spans="1:21" ht="12.75">
      <c r="A21" s="5" t="s">
        <v>37</v>
      </c>
      <c r="B21" s="5" t="s">
        <v>38</v>
      </c>
      <c r="C21" s="7" t="s">
        <v>39</v>
      </c>
      <c r="D21" s="5"/>
      <c r="E21" s="5"/>
      <c r="F21" s="19"/>
      <c r="H21" s="5">
        <v>84.99</v>
      </c>
      <c r="I21" s="1">
        <v>87.83</v>
      </c>
      <c r="J21" s="6">
        <v>91.2</v>
      </c>
      <c r="K21" s="7">
        <v>90.46</v>
      </c>
      <c r="L21" s="7"/>
      <c r="M21" s="5"/>
      <c r="N21" s="1">
        <v>87.36</v>
      </c>
      <c r="O21" s="1">
        <v>79.77</v>
      </c>
      <c r="P21" s="1">
        <v>89.76</v>
      </c>
      <c r="Q21" s="4">
        <v>88.2</v>
      </c>
      <c r="T21" s="1">
        <f>SUM(H21:S21)</f>
        <v>699.57</v>
      </c>
      <c r="U21" s="1">
        <v>699.57</v>
      </c>
    </row>
    <row r="22" spans="1:20" ht="3.75" customHeight="1">
      <c r="A22" s="10"/>
      <c r="B22" s="10"/>
      <c r="C22" s="20"/>
      <c r="D22" s="10"/>
      <c r="E22" s="10"/>
      <c r="F22" s="21"/>
      <c r="G22" s="12"/>
      <c r="H22" s="10"/>
      <c r="I22" s="12"/>
      <c r="J22" s="20"/>
      <c r="K22" s="20"/>
      <c r="L22" s="20"/>
      <c r="M22" s="10"/>
      <c r="N22" s="12"/>
      <c r="O22" s="12"/>
      <c r="P22" s="12"/>
      <c r="Q22" s="12"/>
      <c r="R22" s="12"/>
      <c r="S22" s="12"/>
      <c r="T22" s="12"/>
    </row>
    <row r="23" spans="1:21" ht="12.75">
      <c r="A23" s="5" t="s">
        <v>40</v>
      </c>
      <c r="B23" s="5" t="s">
        <v>41</v>
      </c>
      <c r="C23" s="7" t="s">
        <v>42</v>
      </c>
      <c r="D23" s="5">
        <v>86.55</v>
      </c>
      <c r="E23" s="15">
        <v>89.5</v>
      </c>
      <c r="F23" s="19"/>
      <c r="H23" s="5"/>
      <c r="J23" s="7">
        <v>90.95</v>
      </c>
      <c r="K23" s="7">
        <v>90.38</v>
      </c>
      <c r="L23" s="7">
        <v>90.55</v>
      </c>
      <c r="M23" s="5">
        <v>91.02</v>
      </c>
      <c r="T23" s="3">
        <f>SUM(D23:S23)</f>
        <v>538.9499999999999</v>
      </c>
      <c r="U23" s="1">
        <v>538.95</v>
      </c>
    </row>
    <row r="24" spans="1:21" ht="12.75">
      <c r="A24" s="5" t="s">
        <v>43</v>
      </c>
      <c r="B24" s="5" t="s">
        <v>44</v>
      </c>
      <c r="C24" s="7" t="s">
        <v>42</v>
      </c>
      <c r="D24" s="5"/>
      <c r="E24" s="5"/>
      <c r="F24" s="19"/>
      <c r="H24" s="5">
        <v>83.74</v>
      </c>
      <c r="I24" s="1">
        <v>82.18</v>
      </c>
      <c r="J24" s="7"/>
      <c r="K24" s="7"/>
      <c r="L24" s="7"/>
      <c r="M24" s="5"/>
      <c r="P24" s="1">
        <v>83.02</v>
      </c>
      <c r="Q24" s="1">
        <v>81.67</v>
      </c>
      <c r="T24" s="1">
        <f>SUM(H24:S24)</f>
        <v>330.61</v>
      </c>
      <c r="U24" s="1">
        <v>330.61</v>
      </c>
    </row>
    <row r="25" spans="1:13" ht="12.75">
      <c r="A25" s="22" t="s">
        <v>45</v>
      </c>
      <c r="B25" s="22" t="s">
        <v>46</v>
      </c>
      <c r="C25" s="22" t="s">
        <v>42</v>
      </c>
      <c r="D25" s="22"/>
      <c r="E25" s="22"/>
      <c r="F25" s="23"/>
      <c r="H25" s="22"/>
      <c r="J25" s="7"/>
      <c r="K25" s="7"/>
      <c r="L25" s="7"/>
      <c r="M25" s="24"/>
    </row>
    <row r="26" spans="1:20" ht="3.75" customHeight="1">
      <c r="A26" s="10"/>
      <c r="B26" s="10"/>
      <c r="C26" s="20"/>
      <c r="D26" s="10"/>
      <c r="E26" s="10"/>
      <c r="F26" s="21"/>
      <c r="G26" s="12"/>
      <c r="H26" s="10"/>
      <c r="I26" s="12"/>
      <c r="J26" s="20"/>
      <c r="K26" s="20"/>
      <c r="L26" s="20"/>
      <c r="M26" s="10"/>
      <c r="N26" s="12"/>
      <c r="O26" s="12"/>
      <c r="P26" s="12"/>
      <c r="Q26" s="12"/>
      <c r="R26" s="12"/>
      <c r="S26" s="12"/>
      <c r="T26" s="12"/>
    </row>
    <row r="27" spans="1:21" ht="15" customHeight="1">
      <c r="A27" s="5" t="s">
        <v>47</v>
      </c>
      <c r="B27" s="5" t="s">
        <v>48</v>
      </c>
      <c r="C27" s="7" t="s">
        <v>49</v>
      </c>
      <c r="D27" s="5">
        <v>90.07</v>
      </c>
      <c r="E27" s="5">
        <v>90.21</v>
      </c>
      <c r="F27" s="19"/>
      <c r="H27" s="5">
        <v>94.37</v>
      </c>
      <c r="I27" s="1">
        <v>92.83</v>
      </c>
      <c r="J27" s="7"/>
      <c r="K27" s="7"/>
      <c r="L27" s="7">
        <v>92.57</v>
      </c>
      <c r="M27" s="5">
        <v>93.22</v>
      </c>
      <c r="N27" s="1">
        <v>91.65</v>
      </c>
      <c r="O27" s="1">
        <v>80.13</v>
      </c>
      <c r="R27" s="1">
        <v>83.15</v>
      </c>
      <c r="S27" s="1">
        <v>90.86</v>
      </c>
      <c r="T27" s="4">
        <f>SUM(D27:S27)</f>
        <v>899.06</v>
      </c>
      <c r="U27" s="1">
        <v>899.06</v>
      </c>
    </row>
    <row r="28" spans="1:21" ht="12.75">
      <c r="A28" s="5" t="s">
        <v>50</v>
      </c>
      <c r="B28" s="5" t="s">
        <v>51</v>
      </c>
      <c r="C28" s="5" t="s">
        <v>49</v>
      </c>
      <c r="D28" s="5"/>
      <c r="E28" s="5"/>
      <c r="F28" s="25"/>
      <c r="H28" s="5">
        <v>88.41</v>
      </c>
      <c r="I28" s="1">
        <v>88.54</v>
      </c>
      <c r="J28" s="5">
        <v>87.9</v>
      </c>
      <c r="K28" s="5">
        <v>89.84</v>
      </c>
      <c r="L28" s="5">
        <v>90.08</v>
      </c>
      <c r="M28" s="5">
        <v>91.79</v>
      </c>
      <c r="N28" s="1">
        <v>89.71</v>
      </c>
      <c r="O28" s="1">
        <v>83.91</v>
      </c>
      <c r="P28" s="1">
        <v>88.88</v>
      </c>
      <c r="Q28" s="1">
        <v>87.88</v>
      </c>
      <c r="T28" s="1">
        <f>SUM(H28:S28)</f>
        <v>886.9399999999999</v>
      </c>
      <c r="U28" s="1">
        <v>886.94</v>
      </c>
    </row>
    <row r="29" spans="1:21" ht="12.75">
      <c r="A29" s="5" t="s">
        <v>52</v>
      </c>
      <c r="B29" s="5" t="s">
        <v>53</v>
      </c>
      <c r="C29" s="5" t="s">
        <v>49</v>
      </c>
      <c r="D29" s="26">
        <v>78.93</v>
      </c>
      <c r="E29" s="5">
        <v>82.19</v>
      </c>
      <c r="F29" s="18">
        <v>83.15</v>
      </c>
      <c r="G29" s="1">
        <v>83.61</v>
      </c>
      <c r="H29" s="5">
        <v>82.49</v>
      </c>
      <c r="I29" s="1">
        <v>83.09</v>
      </c>
      <c r="J29" s="5">
        <v>81.47</v>
      </c>
      <c r="K29" s="5">
        <v>80.91</v>
      </c>
      <c r="L29" s="5"/>
      <c r="M29" s="5"/>
      <c r="N29" s="1">
        <v>83.85</v>
      </c>
      <c r="O29" s="16">
        <v>76.72</v>
      </c>
      <c r="P29" s="1">
        <v>81.57</v>
      </c>
      <c r="Q29" s="1">
        <v>80.83</v>
      </c>
      <c r="T29" s="3">
        <f>SUM(D29:S29)</f>
        <v>978.81</v>
      </c>
      <c r="U29" s="1">
        <v>823.16</v>
      </c>
    </row>
    <row r="30" spans="1:13" ht="12.75">
      <c r="A30" s="5" t="s">
        <v>54</v>
      </c>
      <c r="B30" s="5" t="s">
        <v>55</v>
      </c>
      <c r="C30" s="7" t="s">
        <v>49</v>
      </c>
      <c r="D30" s="5"/>
      <c r="E30" s="5"/>
      <c r="F30" s="19"/>
      <c r="H30" s="5"/>
      <c r="J30" s="7"/>
      <c r="K30" s="7"/>
      <c r="L30" s="7"/>
      <c r="M30" s="5"/>
    </row>
    <row r="31" spans="1:20" ht="3.75" customHeight="1">
      <c r="A31" s="10"/>
      <c r="B31" s="10"/>
      <c r="C31" s="10"/>
      <c r="D31" s="10"/>
      <c r="E31" s="10"/>
      <c r="F31" s="27"/>
      <c r="G31" s="12"/>
      <c r="H31" s="10"/>
      <c r="I31" s="12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</row>
    <row r="32" spans="1:21" ht="12.75">
      <c r="A32" s="5" t="s">
        <v>56</v>
      </c>
      <c r="B32" s="5" t="s">
        <v>57</v>
      </c>
      <c r="C32" s="7" t="s">
        <v>58</v>
      </c>
      <c r="D32" s="5">
        <v>100.51</v>
      </c>
      <c r="E32" s="5">
        <v>99.83</v>
      </c>
      <c r="F32" s="28">
        <v>101.98</v>
      </c>
      <c r="G32" s="1">
        <v>102.38</v>
      </c>
      <c r="H32" s="5">
        <v>100.86</v>
      </c>
      <c r="I32" s="1">
        <v>101.01</v>
      </c>
      <c r="J32" s="7">
        <v>101.05</v>
      </c>
      <c r="K32" s="7">
        <v>100.3</v>
      </c>
      <c r="L32" s="7">
        <v>99.8</v>
      </c>
      <c r="M32" s="5">
        <v>100.18</v>
      </c>
      <c r="N32" s="16">
        <v>99.63</v>
      </c>
      <c r="O32" s="16">
        <v>95.38</v>
      </c>
      <c r="P32" s="16">
        <v>98.94</v>
      </c>
      <c r="Q32" s="14">
        <v>98.5</v>
      </c>
      <c r="T32" s="4">
        <f>SUM(D32:S32)</f>
        <v>1400.35</v>
      </c>
      <c r="U32" s="4">
        <v>1007.9</v>
      </c>
    </row>
    <row r="33" spans="1:21" ht="15" customHeight="1">
      <c r="A33" s="5" t="s">
        <v>59</v>
      </c>
      <c r="B33" s="5" t="s">
        <v>57</v>
      </c>
      <c r="C33" s="7" t="s">
        <v>58</v>
      </c>
      <c r="D33" s="15">
        <v>100</v>
      </c>
      <c r="E33" s="5">
        <v>100.15</v>
      </c>
      <c r="F33" s="28">
        <v>101.66</v>
      </c>
      <c r="G33" s="1">
        <v>102.55</v>
      </c>
      <c r="H33" s="5">
        <v>99.94</v>
      </c>
      <c r="I33" s="1">
        <v>99.56</v>
      </c>
      <c r="J33" s="7">
        <v>99.61</v>
      </c>
      <c r="K33" s="29">
        <v>96.72</v>
      </c>
      <c r="L33" s="29">
        <v>95.99</v>
      </c>
      <c r="M33" s="5">
        <v>99.71</v>
      </c>
      <c r="N33" s="1">
        <v>99.12</v>
      </c>
      <c r="O33" s="16">
        <v>96.61</v>
      </c>
      <c r="P33" s="16">
        <v>96.64</v>
      </c>
      <c r="Q33" s="16">
        <v>95.89</v>
      </c>
      <c r="R33" s="16">
        <v>92.84</v>
      </c>
      <c r="S33" s="1">
        <v>98.68</v>
      </c>
      <c r="T33" s="3">
        <f>SUM(D33:S33)</f>
        <v>1575.6700000000003</v>
      </c>
      <c r="U33" s="1">
        <v>1000.98</v>
      </c>
    </row>
    <row r="34" spans="1:21" ht="12.75">
      <c r="A34" s="5" t="s">
        <v>60</v>
      </c>
      <c r="B34" s="5" t="s">
        <v>61</v>
      </c>
      <c r="C34" s="5" t="s">
        <v>58</v>
      </c>
      <c r="D34" s="5">
        <v>97.64</v>
      </c>
      <c r="E34" s="5">
        <v>97.97</v>
      </c>
      <c r="F34" s="30">
        <v>100.1</v>
      </c>
      <c r="G34" s="1">
        <v>99.42</v>
      </c>
      <c r="H34" s="5">
        <v>98.04</v>
      </c>
      <c r="I34" s="4">
        <v>98.1</v>
      </c>
      <c r="J34" s="1">
        <v>97.81</v>
      </c>
      <c r="K34" s="26">
        <v>96.02</v>
      </c>
      <c r="L34" s="5">
        <v>98.37</v>
      </c>
      <c r="M34" s="5">
        <v>97.86</v>
      </c>
      <c r="N34" s="4">
        <v>97</v>
      </c>
      <c r="O34" s="16">
        <v>94.22</v>
      </c>
      <c r="P34" s="16">
        <v>95.21</v>
      </c>
      <c r="Q34" s="16">
        <v>94.42</v>
      </c>
      <c r="S34" s="16">
        <v>94.93</v>
      </c>
      <c r="T34" s="3">
        <f>SUM(D34:S34)</f>
        <v>1457.1100000000004</v>
      </c>
      <c r="U34" s="1">
        <v>982.31</v>
      </c>
    </row>
    <row r="35" spans="1:21" ht="12.75">
      <c r="A35" s="5" t="s">
        <v>62</v>
      </c>
      <c r="B35" s="5" t="s">
        <v>61</v>
      </c>
      <c r="C35" s="5" t="s">
        <v>58</v>
      </c>
      <c r="D35" s="5">
        <v>98.67</v>
      </c>
      <c r="E35" s="5">
        <v>97.48</v>
      </c>
      <c r="F35" s="31"/>
      <c r="H35" s="5">
        <v>97.44</v>
      </c>
      <c r="I35" s="1">
        <v>97.17</v>
      </c>
      <c r="J35" s="5">
        <v>97.62</v>
      </c>
      <c r="K35" s="5">
        <v>97.55</v>
      </c>
      <c r="L35" s="5">
        <v>98.65</v>
      </c>
      <c r="M35" s="5">
        <v>99.02</v>
      </c>
      <c r="N35" s="1">
        <v>98.14</v>
      </c>
      <c r="O35" s="16">
        <v>92.38</v>
      </c>
      <c r="P35" s="1">
        <v>96.24</v>
      </c>
      <c r="Q35" s="16">
        <v>95.18</v>
      </c>
      <c r="T35" s="4">
        <f>SUM(D35:S35)</f>
        <v>1165.5400000000002</v>
      </c>
      <c r="U35" s="1">
        <v>977.98</v>
      </c>
    </row>
    <row r="36" spans="1:21" ht="15" customHeight="1">
      <c r="A36" s="5" t="s">
        <v>63</v>
      </c>
      <c r="B36" s="5" t="s">
        <v>57</v>
      </c>
      <c r="C36" s="7" t="s">
        <v>58</v>
      </c>
      <c r="D36" s="5">
        <v>91.39</v>
      </c>
      <c r="E36" s="5">
        <v>94.06</v>
      </c>
      <c r="F36" s="23"/>
      <c r="H36" s="5">
        <v>94.91</v>
      </c>
      <c r="I36" s="1">
        <v>94.44</v>
      </c>
      <c r="J36" s="6">
        <v>92.9</v>
      </c>
      <c r="K36" s="7">
        <v>91.79</v>
      </c>
      <c r="L36" s="7">
        <v>94.51</v>
      </c>
      <c r="M36" s="15">
        <v>94.8</v>
      </c>
      <c r="N36" s="1">
        <v>94.24</v>
      </c>
      <c r="O36" s="1">
        <v>91.31</v>
      </c>
      <c r="P36" s="16">
        <v>90.29</v>
      </c>
      <c r="Q36" s="16">
        <v>86.65</v>
      </c>
      <c r="R36" s="16">
        <v>84.83</v>
      </c>
      <c r="S36" s="16">
        <v>89.36</v>
      </c>
      <c r="T36" s="4">
        <f>SUM(D36:S36)</f>
        <v>1285.48</v>
      </c>
      <c r="U36" s="1">
        <v>934.35</v>
      </c>
    </row>
    <row r="37" spans="1:21" ht="15" customHeight="1">
      <c r="A37" s="5" t="s">
        <v>64</v>
      </c>
      <c r="B37" s="5" t="s">
        <v>57</v>
      </c>
      <c r="C37" s="7" t="s">
        <v>58</v>
      </c>
      <c r="D37" s="5">
        <v>98.79</v>
      </c>
      <c r="E37" s="5">
        <v>98.22</v>
      </c>
      <c r="F37" s="22"/>
      <c r="H37" s="5">
        <v>97.52</v>
      </c>
      <c r="I37" s="1">
        <v>98.25</v>
      </c>
      <c r="J37" s="7"/>
      <c r="K37" s="7"/>
      <c r="L37" s="7">
        <v>98.14</v>
      </c>
      <c r="M37" s="5">
        <v>98.98</v>
      </c>
      <c r="N37" s="1">
        <v>98.06</v>
      </c>
      <c r="O37" s="1">
        <v>96.05</v>
      </c>
      <c r="R37" s="1">
        <v>93.12</v>
      </c>
      <c r="S37" s="1">
        <v>97.92</v>
      </c>
      <c r="T37" s="4">
        <f>SUM(D37:S37)</f>
        <v>975.05</v>
      </c>
      <c r="U37" s="1">
        <v>975.05</v>
      </c>
    </row>
    <row r="38" spans="1:21" ht="15" customHeight="1">
      <c r="A38" s="5" t="s">
        <v>65</v>
      </c>
      <c r="B38" s="5" t="s">
        <v>57</v>
      </c>
      <c r="C38" s="5" t="s">
        <v>58</v>
      </c>
      <c r="D38" s="5">
        <v>92.64</v>
      </c>
      <c r="E38" s="5">
        <v>95.47</v>
      </c>
      <c r="F38" s="32">
        <v>98.06</v>
      </c>
      <c r="G38" s="1">
        <v>98.18</v>
      </c>
      <c r="H38" s="5">
        <v>96.84</v>
      </c>
      <c r="I38" s="1">
        <v>95.61</v>
      </c>
      <c r="J38" s="5"/>
      <c r="K38" s="5"/>
      <c r="L38" s="5">
        <v>95.31</v>
      </c>
      <c r="M38" s="5">
        <v>96.8</v>
      </c>
      <c r="R38" s="1">
        <v>89.61</v>
      </c>
      <c r="S38" s="1">
        <v>96.1</v>
      </c>
      <c r="T38" s="4">
        <f>SUM(D38:S38)</f>
        <v>954.62</v>
      </c>
      <c r="U38" s="1">
        <v>957.62</v>
      </c>
    </row>
    <row r="39" spans="1:21" ht="12.75">
      <c r="A39" s="5" t="s">
        <v>66</v>
      </c>
      <c r="B39" s="5" t="s">
        <v>57</v>
      </c>
      <c r="C39" s="5" t="s">
        <v>58</v>
      </c>
      <c r="D39" s="5"/>
      <c r="E39" s="5"/>
      <c r="F39" s="5"/>
      <c r="H39" s="5">
        <v>99.76</v>
      </c>
      <c r="I39" s="1">
        <v>99.21</v>
      </c>
      <c r="J39" s="5">
        <v>98.86</v>
      </c>
      <c r="K39" s="5">
        <v>97.5</v>
      </c>
      <c r="L39" s="5"/>
      <c r="M39" s="5"/>
      <c r="N39" s="1">
        <v>98.19</v>
      </c>
      <c r="O39" s="1">
        <v>95.98</v>
      </c>
      <c r="P39" s="1">
        <v>97.07</v>
      </c>
      <c r="Q39" s="1">
        <v>96.05</v>
      </c>
      <c r="T39" s="1">
        <f>SUM(H39:S39)</f>
        <v>782.6199999999999</v>
      </c>
      <c r="U39" s="1">
        <v>782.62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="80" zoomScaleNormal="80" workbookViewId="0" topLeftCell="A1">
      <selection activeCell="T9" sqref="T9"/>
    </sheetView>
  </sheetViews>
  <sheetFormatPr defaultColWidth="12.57421875" defaultRowHeight="12.75"/>
  <cols>
    <col min="1" max="1" width="15.00390625" style="0" customWidth="1"/>
    <col min="2" max="2" width="16.28125" style="0" customWidth="1"/>
    <col min="3" max="3" width="6.7109375" style="0" customWidth="1"/>
    <col min="4" max="20" width="9.7109375" style="0" customWidth="1"/>
    <col min="21" max="16384" width="11.57421875" style="0" customWidth="1"/>
  </cols>
  <sheetData>
    <row r="1" spans="3:21" ht="12.75">
      <c r="C1" s="1" t="s">
        <v>0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2</v>
      </c>
      <c r="I1" s="1" t="s">
        <v>2</v>
      </c>
      <c r="J1" s="1" t="s">
        <v>3</v>
      </c>
      <c r="K1" s="1" t="s">
        <v>3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3</v>
      </c>
      <c r="Q1" s="1" t="s">
        <v>3</v>
      </c>
      <c r="R1" s="1" t="s">
        <v>1</v>
      </c>
      <c r="S1" s="1" t="s">
        <v>1</v>
      </c>
      <c r="T1" s="1" t="s">
        <v>4</v>
      </c>
      <c r="U1" s="2" t="s">
        <v>5</v>
      </c>
    </row>
    <row r="2" spans="4:19" ht="12.75">
      <c r="D2" s="1">
        <v>1.4</v>
      </c>
      <c r="E2" s="1">
        <v>2.4</v>
      </c>
      <c r="F2" s="1">
        <v>6.5</v>
      </c>
      <c r="G2" s="1">
        <v>7.5</v>
      </c>
      <c r="H2" s="1">
        <v>3.6</v>
      </c>
      <c r="I2" s="1">
        <v>4.6</v>
      </c>
      <c r="J2" s="1">
        <v>24.6</v>
      </c>
      <c r="K2" s="1">
        <v>25.6</v>
      </c>
      <c r="L2" s="1">
        <v>29.7</v>
      </c>
      <c r="M2" s="1">
        <v>30.7</v>
      </c>
      <c r="N2" s="1">
        <v>9.9</v>
      </c>
      <c r="O2" s="1">
        <v>10.9</v>
      </c>
      <c r="P2" s="1">
        <v>23.9</v>
      </c>
      <c r="Q2" s="3">
        <v>24.9</v>
      </c>
      <c r="R2" s="4">
        <v>7.1</v>
      </c>
      <c r="S2" s="4">
        <v>8.1</v>
      </c>
    </row>
    <row r="3" spans="1:21" ht="15.75" customHeight="1">
      <c r="A3" s="5" t="s">
        <v>21</v>
      </c>
      <c r="B3" s="5" t="s">
        <v>22</v>
      </c>
      <c r="C3" s="7" t="s">
        <v>16</v>
      </c>
      <c r="H3" s="5">
        <v>86.37</v>
      </c>
      <c r="I3" s="1">
        <v>87.75</v>
      </c>
      <c r="K3" s="1">
        <v>88.77</v>
      </c>
      <c r="N3" s="1">
        <v>87.85</v>
      </c>
      <c r="Q3" s="1">
        <v>88.56</v>
      </c>
      <c r="T3" s="4">
        <f>SUM(H3:S3)</f>
        <v>439.3</v>
      </c>
      <c r="U3" s="1"/>
    </row>
    <row r="4" spans="1:20" ht="12.75">
      <c r="A4" s="5" t="s">
        <v>34</v>
      </c>
      <c r="B4" s="5" t="s">
        <v>35</v>
      </c>
      <c r="C4" s="5" t="s">
        <v>36</v>
      </c>
      <c r="D4" s="5"/>
      <c r="E4" s="5"/>
      <c r="F4" s="5"/>
      <c r="G4" s="1"/>
      <c r="H4" s="5">
        <v>86.99</v>
      </c>
      <c r="I4" s="1">
        <v>88.55</v>
      </c>
      <c r="J4" s="5">
        <v>90.81</v>
      </c>
      <c r="K4" s="5">
        <v>89.45</v>
      </c>
      <c r="L4" s="5"/>
      <c r="M4" s="5"/>
      <c r="N4" s="1"/>
      <c r="O4" s="1"/>
      <c r="P4" s="1"/>
      <c r="Q4" s="1"/>
      <c r="R4" s="1"/>
      <c r="S4" s="1"/>
      <c r="T4" s="4">
        <f>SUM(H4:S4)</f>
        <v>355.8</v>
      </c>
    </row>
    <row r="5" spans="1:20" ht="12.75">
      <c r="A5" s="5" t="s">
        <v>11</v>
      </c>
      <c r="B5" s="5" t="s">
        <v>12</v>
      </c>
      <c r="C5" s="1" t="s">
        <v>8</v>
      </c>
      <c r="J5" s="5">
        <v>88.83</v>
      </c>
      <c r="K5" s="1"/>
      <c r="L5" s="1"/>
      <c r="M5" s="1"/>
      <c r="N5" s="1"/>
      <c r="O5" s="1"/>
      <c r="P5" s="1"/>
      <c r="Q5" s="1"/>
      <c r="R5" s="1"/>
      <c r="S5" s="1"/>
      <c r="T5" s="1">
        <f>SUM(J5:S5)</f>
        <v>88.83</v>
      </c>
    </row>
    <row r="6" spans="1:3" ht="12.75">
      <c r="A6" s="5" t="s">
        <v>13</v>
      </c>
      <c r="B6" s="5" t="s">
        <v>12</v>
      </c>
      <c r="C6" s="1" t="s">
        <v>8</v>
      </c>
    </row>
    <row r="7" spans="1:3" ht="12.75">
      <c r="A7" s="5" t="s">
        <v>25</v>
      </c>
      <c r="B7" s="5" t="s">
        <v>26</v>
      </c>
      <c r="C7" s="5" t="s">
        <v>16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80" zoomScaleNormal="80" workbookViewId="0" topLeftCell="A1">
      <selection activeCell="U37" sqref="U37"/>
    </sheetView>
  </sheetViews>
  <sheetFormatPr defaultColWidth="12.57421875" defaultRowHeight="12.75"/>
  <cols>
    <col min="1" max="1" width="20.7109375" style="0" customWidth="1"/>
    <col min="2" max="2" width="15.28125" style="0" customWidth="1"/>
    <col min="3" max="3" width="8.00390625" style="0" customWidth="1"/>
    <col min="4" max="5" width="9.7109375" style="0" customWidth="1"/>
    <col min="6" max="11" width="9.7109375" style="1" customWidth="1"/>
    <col min="12" max="19" width="9.7109375" style="0" customWidth="1"/>
    <col min="20" max="20" width="9.7109375" style="1" customWidth="1"/>
    <col min="21" max="21" width="11.57421875" style="1" customWidth="1"/>
    <col min="22" max="16384" width="11.57421875" style="0" customWidth="1"/>
  </cols>
  <sheetData>
    <row r="1" spans="3:21" ht="12.75">
      <c r="C1" s="1" t="s">
        <v>0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2</v>
      </c>
      <c r="I1" s="1" t="s">
        <v>2</v>
      </c>
      <c r="J1" s="1" t="s">
        <v>3</v>
      </c>
      <c r="K1" s="1" t="s">
        <v>3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3</v>
      </c>
      <c r="Q1" s="1" t="s">
        <v>3</v>
      </c>
      <c r="R1" s="1" t="s">
        <v>1</v>
      </c>
      <c r="S1" s="1" t="s">
        <v>1</v>
      </c>
      <c r="T1" s="1" t="s">
        <v>4</v>
      </c>
      <c r="U1" s="2" t="s">
        <v>5</v>
      </c>
    </row>
    <row r="2" spans="4:19" ht="12.75">
      <c r="D2" s="1">
        <v>1.4</v>
      </c>
      <c r="E2" s="1">
        <v>2.4</v>
      </c>
      <c r="F2" s="1">
        <v>6.5</v>
      </c>
      <c r="G2" s="1">
        <v>7.5</v>
      </c>
      <c r="H2" s="1">
        <v>3.6</v>
      </c>
      <c r="I2" s="1">
        <v>4.6</v>
      </c>
      <c r="J2" s="1">
        <v>24.6</v>
      </c>
      <c r="K2" s="1">
        <v>25.6</v>
      </c>
      <c r="L2" s="1">
        <v>29.7</v>
      </c>
      <c r="M2" s="1">
        <v>30.7</v>
      </c>
      <c r="N2" s="1">
        <v>9.9</v>
      </c>
      <c r="O2" s="1">
        <v>10.9</v>
      </c>
      <c r="P2" s="1">
        <v>23.9</v>
      </c>
      <c r="Q2" s="3">
        <v>24.9</v>
      </c>
      <c r="R2" s="4">
        <v>7.1</v>
      </c>
      <c r="S2" s="4">
        <v>8.1</v>
      </c>
    </row>
    <row r="3" spans="1:21" ht="12.75">
      <c r="A3" s="1" t="s">
        <v>122</v>
      </c>
      <c r="B3" s="1" t="s">
        <v>123</v>
      </c>
      <c r="C3" s="1" t="s">
        <v>124</v>
      </c>
      <c r="D3" s="1"/>
      <c r="E3" s="1"/>
      <c r="F3" s="1">
        <v>10</v>
      </c>
      <c r="G3" s="1">
        <v>10</v>
      </c>
      <c r="H3" s="1">
        <v>12</v>
      </c>
      <c r="I3" s="1">
        <v>10</v>
      </c>
      <c r="J3" s="1">
        <v>15</v>
      </c>
      <c r="K3" s="1">
        <v>15</v>
      </c>
      <c r="L3" s="1"/>
      <c r="M3" s="1"/>
      <c r="N3" s="1">
        <v>12</v>
      </c>
      <c r="O3" s="58">
        <v>12</v>
      </c>
      <c r="P3" s="1">
        <v>15</v>
      </c>
      <c r="Q3" s="1">
        <v>15</v>
      </c>
      <c r="R3" s="1"/>
      <c r="S3" s="1"/>
      <c r="T3" s="1">
        <f>SUM(F3:S3)</f>
        <v>126</v>
      </c>
      <c r="U3" s="58">
        <v>126</v>
      </c>
    </row>
    <row r="4" spans="1:21" ht="12.75">
      <c r="A4" s="5" t="s">
        <v>125</v>
      </c>
      <c r="B4" s="5" t="s">
        <v>126</v>
      </c>
      <c r="C4" s="5" t="s">
        <v>124</v>
      </c>
      <c r="D4" s="1">
        <v>12</v>
      </c>
      <c r="E4" s="1">
        <v>12</v>
      </c>
      <c r="F4" s="1">
        <v>8</v>
      </c>
      <c r="G4" s="1">
        <v>8</v>
      </c>
      <c r="H4" s="16">
        <v>8</v>
      </c>
      <c r="I4" s="16">
        <v>8</v>
      </c>
      <c r="L4" s="1"/>
      <c r="M4" s="1"/>
      <c r="N4" s="1">
        <v>10</v>
      </c>
      <c r="O4" s="58">
        <v>10</v>
      </c>
      <c r="P4" s="1">
        <v>12</v>
      </c>
      <c r="Q4" s="1">
        <v>12</v>
      </c>
      <c r="R4" s="1">
        <v>15</v>
      </c>
      <c r="S4" s="1">
        <v>15</v>
      </c>
      <c r="T4" s="1">
        <f>SUM(D4:S4)</f>
        <v>130</v>
      </c>
      <c r="U4" s="58">
        <v>114</v>
      </c>
    </row>
    <row r="5" spans="1:21" ht="12.75">
      <c r="A5" s="1" t="s">
        <v>165</v>
      </c>
      <c r="B5" s="1" t="s">
        <v>166</v>
      </c>
      <c r="C5" s="1" t="s">
        <v>136</v>
      </c>
      <c r="D5" s="1"/>
      <c r="E5" s="1"/>
      <c r="F5" s="1">
        <v>15</v>
      </c>
      <c r="G5" s="1">
        <v>15</v>
      </c>
      <c r="H5" s="1">
        <v>15</v>
      </c>
      <c r="I5" s="1">
        <v>12</v>
      </c>
      <c r="L5" s="1"/>
      <c r="M5" s="1"/>
      <c r="N5" s="1">
        <v>15</v>
      </c>
      <c r="O5" s="58">
        <v>15</v>
      </c>
      <c r="P5" s="1"/>
      <c r="Q5" s="1"/>
      <c r="R5" s="1"/>
      <c r="S5" s="1"/>
      <c r="T5" s="1">
        <f>SUM(F5:S5)</f>
        <v>87</v>
      </c>
      <c r="U5" s="58">
        <v>87</v>
      </c>
    </row>
    <row r="6" spans="1:21" ht="12.75">
      <c r="A6" s="5" t="s">
        <v>139</v>
      </c>
      <c r="B6" s="5" t="s">
        <v>140</v>
      </c>
      <c r="C6" s="5" t="s">
        <v>136</v>
      </c>
      <c r="D6" s="1">
        <v>15</v>
      </c>
      <c r="E6" s="1">
        <v>15</v>
      </c>
      <c r="F6" s="1">
        <v>12</v>
      </c>
      <c r="G6" s="1">
        <v>12</v>
      </c>
      <c r="H6" s="1">
        <v>10</v>
      </c>
      <c r="I6" s="1">
        <v>15</v>
      </c>
      <c r="L6" s="1"/>
      <c r="M6" s="1"/>
      <c r="N6" s="1"/>
      <c r="O6" s="1"/>
      <c r="P6" s="1"/>
      <c r="Q6" s="1"/>
      <c r="R6" s="1"/>
      <c r="S6" s="1"/>
      <c r="T6" s="1">
        <f>SUM(D6:S6)</f>
        <v>79</v>
      </c>
      <c r="U6" s="58">
        <v>79</v>
      </c>
    </row>
    <row r="7" spans="1:21" ht="14.25" customHeight="1">
      <c r="A7" s="47" t="s">
        <v>134</v>
      </c>
      <c r="B7" s="48" t="s">
        <v>135</v>
      </c>
      <c r="C7" s="7" t="s">
        <v>136</v>
      </c>
      <c r="D7" s="1">
        <v>8</v>
      </c>
      <c r="E7" s="1">
        <v>5</v>
      </c>
      <c r="F7" s="1">
        <v>5</v>
      </c>
      <c r="G7" s="1">
        <v>5</v>
      </c>
      <c r="H7" s="1">
        <v>6</v>
      </c>
      <c r="I7" s="1">
        <v>6</v>
      </c>
      <c r="J7" s="1">
        <v>12</v>
      </c>
      <c r="K7" s="1">
        <v>12</v>
      </c>
      <c r="L7" s="1"/>
      <c r="M7" s="1"/>
      <c r="N7" s="1"/>
      <c r="O7" s="58"/>
      <c r="P7" s="1"/>
      <c r="Q7" s="1"/>
      <c r="R7" s="1"/>
      <c r="S7" s="1"/>
      <c r="T7" s="1">
        <f>SUM(D7:S7)</f>
        <v>59</v>
      </c>
      <c r="U7" s="58">
        <v>59</v>
      </c>
    </row>
    <row r="8" spans="1:21" ht="12.75">
      <c r="A8" s="7" t="s">
        <v>91</v>
      </c>
      <c r="B8" s="5" t="s">
        <v>44</v>
      </c>
      <c r="C8" s="7" t="s">
        <v>92</v>
      </c>
      <c r="D8" s="1">
        <v>6</v>
      </c>
      <c r="E8" s="1"/>
      <c r="F8" s="1">
        <v>4</v>
      </c>
      <c r="G8" s="1">
        <v>3</v>
      </c>
      <c r="H8" s="1">
        <v>4</v>
      </c>
      <c r="I8" s="1">
        <v>5</v>
      </c>
      <c r="L8" s="1"/>
      <c r="M8" s="1"/>
      <c r="N8" s="1">
        <v>5</v>
      </c>
      <c r="O8" s="58">
        <v>5</v>
      </c>
      <c r="P8" s="1">
        <v>8</v>
      </c>
      <c r="Q8" s="1">
        <v>8</v>
      </c>
      <c r="R8" s="1"/>
      <c r="S8" s="1">
        <v>10</v>
      </c>
      <c r="T8" s="1">
        <f>SUM(D8:S8)</f>
        <v>58</v>
      </c>
      <c r="U8" s="58">
        <v>58</v>
      </c>
    </row>
    <row r="9" spans="1:21" ht="12.75">
      <c r="A9" s="5" t="s">
        <v>127</v>
      </c>
      <c r="B9" s="5" t="s">
        <v>123</v>
      </c>
      <c r="C9" s="5" t="s">
        <v>124</v>
      </c>
      <c r="D9" s="1">
        <v>10</v>
      </c>
      <c r="E9" s="1">
        <v>10</v>
      </c>
      <c r="F9" s="1">
        <v>6</v>
      </c>
      <c r="G9" s="1">
        <v>6</v>
      </c>
      <c r="J9" s="1">
        <v>10</v>
      </c>
      <c r="K9" s="1">
        <v>10</v>
      </c>
      <c r="L9" s="1"/>
      <c r="M9" s="1"/>
      <c r="N9" s="1"/>
      <c r="O9" s="58"/>
      <c r="P9" s="1"/>
      <c r="Q9" s="1"/>
      <c r="R9" s="1"/>
      <c r="S9" s="1"/>
      <c r="T9" s="1">
        <f>SUM(D9:S9)</f>
        <v>52</v>
      </c>
      <c r="U9" s="58">
        <v>52</v>
      </c>
    </row>
    <row r="10" spans="1:21" s="45" customFormat="1" ht="12.75">
      <c r="A10" s="1" t="s">
        <v>167</v>
      </c>
      <c r="B10" s="1" t="s">
        <v>168</v>
      </c>
      <c r="C10" s="1" t="s">
        <v>161</v>
      </c>
      <c r="D10" s="1"/>
      <c r="E10" s="1"/>
      <c r="F10" s="1">
        <v>2</v>
      </c>
      <c r="G10" s="1">
        <v>2</v>
      </c>
      <c r="H10" s="1">
        <v>5</v>
      </c>
      <c r="I10" s="1">
        <v>4</v>
      </c>
      <c r="J10" s="1"/>
      <c r="K10" s="1"/>
      <c r="L10" s="1"/>
      <c r="M10" s="1"/>
      <c r="N10" s="1">
        <v>8</v>
      </c>
      <c r="O10" s="58">
        <v>8</v>
      </c>
      <c r="P10" s="1">
        <v>10</v>
      </c>
      <c r="Q10" s="1">
        <v>10</v>
      </c>
      <c r="R10" s="1"/>
      <c r="S10" s="1"/>
      <c r="T10" s="1">
        <f>SUM(F10:S10)</f>
        <v>49</v>
      </c>
      <c r="U10" s="58">
        <v>49</v>
      </c>
    </row>
    <row r="11" spans="1:21" ht="12.75">
      <c r="A11" s="5" t="s">
        <v>129</v>
      </c>
      <c r="B11" s="5" t="s">
        <v>130</v>
      </c>
      <c r="C11" s="5" t="s">
        <v>124</v>
      </c>
      <c r="D11" s="1"/>
      <c r="E11" s="1"/>
      <c r="L11" s="1">
        <v>10</v>
      </c>
      <c r="M11" s="1">
        <v>10</v>
      </c>
      <c r="N11" s="1"/>
      <c r="O11" s="1"/>
      <c r="P11" s="1"/>
      <c r="Q11" s="1"/>
      <c r="R11" s="1">
        <v>12</v>
      </c>
      <c r="S11" s="1">
        <v>12</v>
      </c>
      <c r="T11" s="1">
        <f>SUM(L11:S11)</f>
        <v>44</v>
      </c>
      <c r="U11" s="58">
        <v>44</v>
      </c>
    </row>
    <row r="12" spans="1:21" ht="12.75">
      <c r="A12" s="18" t="s">
        <v>114</v>
      </c>
      <c r="B12" s="18" t="s">
        <v>128</v>
      </c>
      <c r="C12" s="18" t="s">
        <v>124</v>
      </c>
      <c r="D12" s="17"/>
      <c r="E12" s="17">
        <v>6</v>
      </c>
      <c r="F12" s="17">
        <v>3</v>
      </c>
      <c r="G12" s="17">
        <v>4</v>
      </c>
      <c r="H12" s="17"/>
      <c r="I12" s="17"/>
      <c r="J12" s="17"/>
      <c r="K12" s="17"/>
      <c r="L12" s="17">
        <v>15</v>
      </c>
      <c r="M12" s="17">
        <v>15</v>
      </c>
      <c r="N12" s="17"/>
      <c r="O12" s="58"/>
      <c r="P12" s="17"/>
      <c r="Q12" s="17"/>
      <c r="R12" s="17"/>
      <c r="S12" s="17"/>
      <c r="T12" s="17">
        <f>SUM(D12:S12)</f>
        <v>43</v>
      </c>
      <c r="U12" s="58">
        <v>43</v>
      </c>
    </row>
    <row r="13" spans="1:21" ht="12.75">
      <c r="A13" s="5" t="s">
        <v>84</v>
      </c>
      <c r="B13" s="5" t="s">
        <v>85</v>
      </c>
      <c r="C13" s="5" t="s">
        <v>86</v>
      </c>
      <c r="D13" s="1"/>
      <c r="E13" s="1"/>
      <c r="H13" s="1">
        <v>2</v>
      </c>
      <c r="I13" s="1">
        <v>2</v>
      </c>
      <c r="J13" s="1">
        <v>6</v>
      </c>
      <c r="K13" s="1">
        <v>6</v>
      </c>
      <c r="L13" s="1"/>
      <c r="M13" s="1"/>
      <c r="N13" s="1">
        <v>3</v>
      </c>
      <c r="O13" s="58">
        <v>6</v>
      </c>
      <c r="P13" s="1">
        <v>5</v>
      </c>
      <c r="Q13" s="1">
        <v>6</v>
      </c>
      <c r="R13" s="1"/>
      <c r="S13" s="1"/>
      <c r="T13" s="1">
        <f>SUM(H13:S13)</f>
        <v>36</v>
      </c>
      <c r="U13" s="1">
        <v>36</v>
      </c>
    </row>
    <row r="14" spans="1:21" ht="12.75">
      <c r="A14" s="5" t="s">
        <v>109</v>
      </c>
      <c r="B14" s="5" t="s">
        <v>110</v>
      </c>
      <c r="C14" s="5" t="s">
        <v>108</v>
      </c>
      <c r="D14" s="1"/>
      <c r="E14" s="1"/>
      <c r="H14" s="1">
        <v>3</v>
      </c>
      <c r="I14" s="1">
        <v>4</v>
      </c>
      <c r="J14" s="1">
        <v>8</v>
      </c>
      <c r="K14" s="1">
        <v>8</v>
      </c>
      <c r="L14" s="1"/>
      <c r="M14" s="1"/>
      <c r="N14" s="1">
        <v>6</v>
      </c>
      <c r="O14" s="58"/>
      <c r="P14" s="1">
        <v>6</v>
      </c>
      <c r="Q14" s="1"/>
      <c r="R14" s="1"/>
      <c r="S14" s="1"/>
      <c r="T14" s="1">
        <f>SUM(H14:S14)</f>
        <v>35</v>
      </c>
      <c r="U14" s="1">
        <v>35</v>
      </c>
    </row>
    <row r="15" spans="1:21" ht="12.75">
      <c r="A15" s="1" t="s">
        <v>169</v>
      </c>
      <c r="B15" s="1" t="s">
        <v>44</v>
      </c>
      <c r="C15" s="1" t="s">
        <v>92</v>
      </c>
      <c r="D15" s="1"/>
      <c r="E15" s="1"/>
      <c r="F15" s="1">
        <v>1</v>
      </c>
      <c r="G15" s="1">
        <v>1</v>
      </c>
      <c r="I15" s="1">
        <v>1</v>
      </c>
      <c r="L15" s="1">
        <v>12</v>
      </c>
      <c r="M15" s="1">
        <v>12</v>
      </c>
      <c r="N15" s="1"/>
      <c r="O15" s="1"/>
      <c r="P15" s="1">
        <v>1</v>
      </c>
      <c r="Q15" s="1">
        <v>3</v>
      </c>
      <c r="R15" s="1"/>
      <c r="S15" s="1"/>
      <c r="T15" s="1">
        <f>SUM(F15:S15)</f>
        <v>31</v>
      </c>
      <c r="U15" s="1">
        <v>31</v>
      </c>
    </row>
    <row r="16" spans="1:21" ht="12.75">
      <c r="A16" s="5" t="s">
        <v>17</v>
      </c>
      <c r="B16" s="5" t="s">
        <v>18</v>
      </c>
      <c r="C16" s="5" t="s">
        <v>16</v>
      </c>
      <c r="D16" s="1">
        <v>4</v>
      </c>
      <c r="E16" s="1">
        <v>2</v>
      </c>
      <c r="L16" s="1">
        <v>6</v>
      </c>
      <c r="M16" s="1">
        <v>6</v>
      </c>
      <c r="N16" s="1"/>
      <c r="O16" s="1">
        <v>2</v>
      </c>
      <c r="P16" s="1"/>
      <c r="Q16" s="1"/>
      <c r="R16" s="1">
        <v>10</v>
      </c>
      <c r="S16" s="1"/>
      <c r="T16" s="1">
        <f>SUM(D16:S16)</f>
        <v>30</v>
      </c>
      <c r="U16" s="1">
        <v>30</v>
      </c>
    </row>
    <row r="17" spans="1:21" ht="12.75">
      <c r="A17" s="5" t="s">
        <v>40</v>
      </c>
      <c r="B17" s="5" t="s">
        <v>41</v>
      </c>
      <c r="C17" s="7" t="s">
        <v>42</v>
      </c>
      <c r="D17" s="1">
        <v>5</v>
      </c>
      <c r="E17" s="1">
        <v>4</v>
      </c>
      <c r="J17" s="1">
        <v>2</v>
      </c>
      <c r="K17" s="1">
        <v>2</v>
      </c>
      <c r="L17" s="1">
        <v>8</v>
      </c>
      <c r="M17" s="1">
        <v>8</v>
      </c>
      <c r="N17" s="1"/>
      <c r="O17" s="1"/>
      <c r="P17" s="1"/>
      <c r="Q17" s="1"/>
      <c r="R17" s="1"/>
      <c r="S17" s="1"/>
      <c r="T17" s="1">
        <f>SUM(D17:S17)</f>
        <v>29</v>
      </c>
      <c r="U17" s="1">
        <v>29</v>
      </c>
    </row>
    <row r="18" spans="1:21" ht="12.75">
      <c r="A18" s="54" t="s">
        <v>14</v>
      </c>
      <c r="B18" s="54" t="s">
        <v>15</v>
      </c>
      <c r="C18" s="54" t="s">
        <v>16</v>
      </c>
      <c r="D18" s="1"/>
      <c r="E18" s="1"/>
      <c r="J18" s="1">
        <v>1</v>
      </c>
      <c r="K18" s="1">
        <v>1</v>
      </c>
      <c r="L18" s="1">
        <v>5</v>
      </c>
      <c r="M18" s="1">
        <v>5</v>
      </c>
      <c r="N18" s="1"/>
      <c r="O18" s="1"/>
      <c r="P18" s="1"/>
      <c r="Q18" s="1"/>
      <c r="R18" s="1">
        <v>8</v>
      </c>
      <c r="S18" s="1">
        <v>8</v>
      </c>
      <c r="T18" s="1">
        <f>SUM(J18:S18)</f>
        <v>28</v>
      </c>
      <c r="U18" s="1">
        <v>28</v>
      </c>
    </row>
    <row r="19" spans="1:21" ht="12.75">
      <c r="A19" s="5" t="s">
        <v>162</v>
      </c>
      <c r="B19" s="5" t="s">
        <v>163</v>
      </c>
      <c r="C19" s="5" t="s">
        <v>161</v>
      </c>
      <c r="D19" s="1"/>
      <c r="E19" s="1"/>
      <c r="H19" s="1">
        <v>1</v>
      </c>
      <c r="J19" s="1">
        <v>5</v>
      </c>
      <c r="K19" s="1">
        <v>5</v>
      </c>
      <c r="L19" s="1"/>
      <c r="M19" s="1"/>
      <c r="N19" s="1">
        <v>4</v>
      </c>
      <c r="O19" s="1">
        <v>3</v>
      </c>
      <c r="P19" s="1">
        <v>3</v>
      </c>
      <c r="Q19" s="1">
        <v>5</v>
      </c>
      <c r="R19" s="1"/>
      <c r="S19" s="1"/>
      <c r="T19" s="1">
        <f>SUM(H19:S19)</f>
        <v>26</v>
      </c>
      <c r="U19" s="1">
        <v>26</v>
      </c>
    </row>
    <row r="20" spans="1:21" ht="12.75">
      <c r="A20" s="5" t="s">
        <v>100</v>
      </c>
      <c r="B20" s="5" t="s">
        <v>101</v>
      </c>
      <c r="C20" s="5" t="s">
        <v>99</v>
      </c>
      <c r="D20" s="1"/>
      <c r="E20" s="1"/>
      <c r="J20" s="1">
        <v>3</v>
      </c>
      <c r="K20" s="1">
        <v>4</v>
      </c>
      <c r="L20" s="1"/>
      <c r="M20" s="1"/>
      <c r="N20" s="1">
        <v>1</v>
      </c>
      <c r="O20" s="1">
        <v>4</v>
      </c>
      <c r="P20" s="1">
        <v>2</v>
      </c>
      <c r="Q20" s="1">
        <v>4</v>
      </c>
      <c r="R20" s="1"/>
      <c r="S20" s="1"/>
      <c r="T20" s="1">
        <f>SUM(J20:S20)</f>
        <v>18</v>
      </c>
      <c r="U20" s="1">
        <v>18</v>
      </c>
    </row>
    <row r="21" spans="1:21" ht="12.75">
      <c r="A21" s="5" t="s">
        <v>59</v>
      </c>
      <c r="B21" s="5" t="s">
        <v>57</v>
      </c>
      <c r="C21" s="7" t="s">
        <v>58</v>
      </c>
      <c r="D21" s="1">
        <v>2</v>
      </c>
      <c r="E21" s="1">
        <v>1</v>
      </c>
      <c r="L21" s="1"/>
      <c r="M21" s="1">
        <v>3</v>
      </c>
      <c r="N21" s="1"/>
      <c r="O21" s="1">
        <v>1</v>
      </c>
      <c r="P21" s="1"/>
      <c r="Q21" s="1"/>
      <c r="R21" s="1">
        <v>4</v>
      </c>
      <c r="S21" s="1">
        <v>5</v>
      </c>
      <c r="T21" s="1">
        <f>SUM(D21:S21)</f>
        <v>16</v>
      </c>
      <c r="U21" s="1">
        <v>16</v>
      </c>
    </row>
    <row r="22" spans="1:21" ht="12.75">
      <c r="A22" s="5" t="s">
        <v>70</v>
      </c>
      <c r="B22" s="5" t="s">
        <v>71</v>
      </c>
      <c r="C22" s="1" t="s">
        <v>72</v>
      </c>
      <c r="D22" s="1"/>
      <c r="E22" s="1"/>
      <c r="J22" s="1">
        <v>4</v>
      </c>
      <c r="L22" s="1"/>
      <c r="M22" s="1"/>
      <c r="N22" s="1">
        <v>2</v>
      </c>
      <c r="O22" s="1"/>
      <c r="P22" s="1">
        <v>4</v>
      </c>
      <c r="Q22" s="1"/>
      <c r="R22" s="1"/>
      <c r="S22" s="1"/>
      <c r="T22" s="1">
        <f>SUM(J22:S22)</f>
        <v>10</v>
      </c>
      <c r="U22" s="1">
        <v>10</v>
      </c>
    </row>
    <row r="23" spans="1:21" ht="12.75">
      <c r="A23" s="5" t="s">
        <v>56</v>
      </c>
      <c r="B23" s="5" t="s">
        <v>57</v>
      </c>
      <c r="C23" s="7" t="s">
        <v>58</v>
      </c>
      <c r="D23" s="1">
        <v>3</v>
      </c>
      <c r="E23" s="1"/>
      <c r="L23" s="1">
        <v>2</v>
      </c>
      <c r="M23" s="1">
        <v>4</v>
      </c>
      <c r="N23" s="1"/>
      <c r="O23" s="1"/>
      <c r="P23" s="1"/>
      <c r="Q23" s="1"/>
      <c r="R23" s="1"/>
      <c r="S23" s="1"/>
      <c r="T23" s="1">
        <f>SUM(D23:S23)</f>
        <v>9</v>
      </c>
      <c r="U23" s="1">
        <v>9</v>
      </c>
    </row>
    <row r="24" spans="1:21" ht="12.75">
      <c r="A24" s="54" t="s">
        <v>19</v>
      </c>
      <c r="B24" s="54" t="s">
        <v>20</v>
      </c>
      <c r="C24" s="54" t="s">
        <v>16</v>
      </c>
      <c r="R24" s="1">
        <v>6</v>
      </c>
      <c r="S24" s="1">
        <v>3</v>
      </c>
      <c r="T24" s="1">
        <f>SUM(R24:S24)</f>
        <v>9</v>
      </c>
      <c r="U24" s="1">
        <v>9</v>
      </c>
    </row>
    <row r="25" spans="1:21" ht="12.75">
      <c r="A25" s="54" t="s">
        <v>170</v>
      </c>
      <c r="B25" s="5" t="s">
        <v>57</v>
      </c>
      <c r="C25" s="7" t="s">
        <v>58</v>
      </c>
      <c r="R25" s="1">
        <v>5</v>
      </c>
      <c r="S25" s="1">
        <v>4</v>
      </c>
      <c r="T25" s="1">
        <f>SUM(R25:S25)</f>
        <v>9</v>
      </c>
      <c r="U25" s="1">
        <v>9</v>
      </c>
    </row>
    <row r="26" spans="1:21" ht="12.75">
      <c r="A26" s="7" t="s">
        <v>141</v>
      </c>
      <c r="B26" s="7" t="s">
        <v>135</v>
      </c>
      <c r="C26" s="7" t="s">
        <v>136</v>
      </c>
      <c r="D26" s="1"/>
      <c r="E26" s="1">
        <v>8</v>
      </c>
      <c r="L26" s="1"/>
      <c r="M26" s="1"/>
      <c r="N26" s="1"/>
      <c r="O26" s="1"/>
      <c r="P26" s="1"/>
      <c r="Q26" s="1"/>
      <c r="R26" s="1"/>
      <c r="S26" s="1"/>
      <c r="T26" s="1">
        <f>SUM(D26:S26)</f>
        <v>8</v>
      </c>
      <c r="U26" s="1">
        <v>8</v>
      </c>
    </row>
    <row r="27" spans="1:21" ht="12.75">
      <c r="A27" s="5" t="s">
        <v>115</v>
      </c>
      <c r="B27" s="5" t="s">
        <v>18</v>
      </c>
      <c r="C27" s="1" t="s">
        <v>117</v>
      </c>
      <c r="S27" s="1">
        <v>6</v>
      </c>
      <c r="T27" s="1">
        <f>SUM(S27)</f>
        <v>6</v>
      </c>
      <c r="U27" s="1">
        <v>6</v>
      </c>
    </row>
    <row r="28" spans="1:21" ht="12.75">
      <c r="A28" s="1" t="s">
        <v>142</v>
      </c>
      <c r="B28" s="1" t="s">
        <v>143</v>
      </c>
      <c r="C28" s="1" t="s">
        <v>136</v>
      </c>
      <c r="D28" s="1"/>
      <c r="E28" s="1"/>
      <c r="L28" s="1">
        <v>4</v>
      </c>
      <c r="M28" s="1"/>
      <c r="N28" s="1"/>
      <c r="O28" s="1"/>
      <c r="P28" s="1"/>
      <c r="Q28" s="1"/>
      <c r="R28" s="1"/>
      <c r="S28" s="1"/>
      <c r="T28" s="1">
        <f>SUM(L28:S28)</f>
        <v>4</v>
      </c>
      <c r="U28" s="1">
        <v>4</v>
      </c>
    </row>
    <row r="29" spans="1:21" ht="12.75">
      <c r="A29" s="5" t="s">
        <v>6</v>
      </c>
      <c r="B29" s="5" t="s">
        <v>7</v>
      </c>
      <c r="C29" s="5" t="s">
        <v>8</v>
      </c>
      <c r="D29" s="1"/>
      <c r="E29" s="1"/>
      <c r="L29" s="1">
        <v>3</v>
      </c>
      <c r="M29" s="1">
        <v>1</v>
      </c>
      <c r="N29" s="1"/>
      <c r="O29" s="1"/>
      <c r="P29" s="1"/>
      <c r="Q29" s="1"/>
      <c r="R29" s="1"/>
      <c r="S29" s="1"/>
      <c r="T29" s="1">
        <f>SUM(L29:S29)</f>
        <v>4</v>
      </c>
      <c r="U29" s="1">
        <v>4</v>
      </c>
    </row>
    <row r="30" spans="1:21" ht="12.75">
      <c r="A30" s="1" t="s">
        <v>67</v>
      </c>
      <c r="B30" s="1" t="s">
        <v>171</v>
      </c>
      <c r="C30" s="1" t="s">
        <v>69</v>
      </c>
      <c r="D30" s="1"/>
      <c r="E30" s="1"/>
      <c r="K30" s="1">
        <v>3</v>
      </c>
      <c r="L30" s="1"/>
      <c r="M30" s="1"/>
      <c r="N30" s="1"/>
      <c r="O30" s="1"/>
      <c r="P30" s="1"/>
      <c r="Q30" s="1">
        <v>1</v>
      </c>
      <c r="R30" s="1"/>
      <c r="S30" s="1"/>
      <c r="T30" s="1">
        <f>SUM(K30:S30)</f>
        <v>4</v>
      </c>
      <c r="U30" s="1">
        <v>4</v>
      </c>
    </row>
    <row r="31" spans="1:21" ht="12.75">
      <c r="A31" s="5" t="s">
        <v>47</v>
      </c>
      <c r="B31" s="5" t="s">
        <v>48</v>
      </c>
      <c r="C31" s="7" t="s">
        <v>49</v>
      </c>
      <c r="D31" s="1"/>
      <c r="E31" s="1"/>
      <c r="L31" s="1">
        <v>1</v>
      </c>
      <c r="M31" s="1">
        <v>2</v>
      </c>
      <c r="N31" s="1"/>
      <c r="O31" s="1"/>
      <c r="P31" s="1"/>
      <c r="Q31" s="1"/>
      <c r="R31" s="1">
        <v>1</v>
      </c>
      <c r="S31" s="1"/>
      <c r="T31" s="1">
        <f>SUM(L31:S31)</f>
        <v>4</v>
      </c>
      <c r="U31" s="1">
        <v>4</v>
      </c>
    </row>
    <row r="32" spans="1:21" ht="12.75">
      <c r="A32" s="54" t="s">
        <v>65</v>
      </c>
      <c r="B32" s="5" t="s">
        <v>57</v>
      </c>
      <c r="C32" s="7" t="s">
        <v>58</v>
      </c>
      <c r="R32" s="1">
        <v>2</v>
      </c>
      <c r="S32" s="1">
        <v>2</v>
      </c>
      <c r="T32" s="1">
        <f>SUM(R32:S32)</f>
        <v>4</v>
      </c>
      <c r="U32" s="1">
        <v>4</v>
      </c>
    </row>
    <row r="33" spans="1:21" ht="12.75">
      <c r="A33" s="5" t="s">
        <v>111</v>
      </c>
      <c r="B33" s="5" t="s">
        <v>112</v>
      </c>
      <c r="C33" s="5" t="s">
        <v>108</v>
      </c>
      <c r="D33" s="1"/>
      <c r="E33" s="1">
        <v>3</v>
      </c>
      <c r="L33" s="1"/>
      <c r="M33" s="1"/>
      <c r="N33" s="1"/>
      <c r="O33" s="1"/>
      <c r="P33" s="1"/>
      <c r="Q33" s="1"/>
      <c r="R33" s="1"/>
      <c r="S33" s="1"/>
      <c r="T33" s="1">
        <f>SUM(D33:S33)</f>
        <v>3</v>
      </c>
      <c r="U33" s="1">
        <v>3</v>
      </c>
    </row>
    <row r="34" spans="1:21" ht="12.75">
      <c r="A34" s="1" t="s">
        <v>27</v>
      </c>
      <c r="B34" s="1" t="s">
        <v>172</v>
      </c>
      <c r="C34" s="1" t="s">
        <v>29</v>
      </c>
      <c r="Q34" s="1">
        <v>2</v>
      </c>
      <c r="T34" s="1">
        <f>SUM(Q34:S34)</f>
        <v>2</v>
      </c>
      <c r="U34" s="1">
        <v>2</v>
      </c>
    </row>
    <row r="35" spans="1:21" ht="12.75">
      <c r="A35" s="5" t="s">
        <v>98</v>
      </c>
      <c r="B35" s="5" t="s">
        <v>24</v>
      </c>
      <c r="C35" s="5" t="s">
        <v>99</v>
      </c>
      <c r="D35" s="1">
        <v>1</v>
      </c>
      <c r="E35" s="1"/>
      <c r="L35" s="1"/>
      <c r="M35" s="1"/>
      <c r="N35" s="1"/>
      <c r="O35" s="1"/>
      <c r="P35" s="1"/>
      <c r="Q35" s="1"/>
      <c r="R35" s="1"/>
      <c r="S35" s="1"/>
      <c r="T35" s="1">
        <f>SUM(D35:S35)</f>
        <v>1</v>
      </c>
      <c r="U35" s="1">
        <v>1</v>
      </c>
    </row>
    <row r="36" spans="1:21" ht="12.75">
      <c r="A36" s="1" t="s">
        <v>173</v>
      </c>
      <c r="B36" s="5" t="s">
        <v>57</v>
      </c>
      <c r="C36" s="7" t="s">
        <v>58</v>
      </c>
      <c r="S36" s="1">
        <v>1</v>
      </c>
      <c r="T36" s="1">
        <f>SUM(S36)</f>
        <v>1</v>
      </c>
      <c r="U36" s="1">
        <v>1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zoomScale="80" zoomScaleNormal="80" workbookViewId="0" topLeftCell="A31">
      <selection activeCell="R60" sqref="R60"/>
    </sheetView>
  </sheetViews>
  <sheetFormatPr defaultColWidth="12.57421875" defaultRowHeight="12.75"/>
  <cols>
    <col min="1" max="1" width="18.57421875" style="0" customWidth="1"/>
    <col min="2" max="2" width="16.421875" style="0" customWidth="1"/>
    <col min="3" max="3" width="6.28125" style="0" customWidth="1"/>
    <col min="4" max="20" width="9.7109375" style="0" customWidth="1"/>
    <col min="21" max="16384" width="11.57421875" style="0" customWidth="1"/>
  </cols>
  <sheetData>
    <row r="1" spans="3:21" ht="12.75">
      <c r="C1" s="1" t="s">
        <v>0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2</v>
      </c>
      <c r="I1" s="1" t="s">
        <v>2</v>
      </c>
      <c r="J1" s="1" t="s">
        <v>3</v>
      </c>
      <c r="K1" s="1" t="s">
        <v>3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3</v>
      </c>
      <c r="Q1" s="1" t="s">
        <v>3</v>
      </c>
      <c r="R1" s="1" t="s">
        <v>1</v>
      </c>
      <c r="S1" s="1" t="s">
        <v>1</v>
      </c>
      <c r="T1" s="1" t="s">
        <v>4</v>
      </c>
      <c r="U1" s="2" t="s">
        <v>5</v>
      </c>
    </row>
    <row r="2" spans="4:20" ht="12.75">
      <c r="D2" s="1">
        <v>1.4</v>
      </c>
      <c r="E2" s="1">
        <v>2.4</v>
      </c>
      <c r="F2" s="1">
        <v>6.5</v>
      </c>
      <c r="G2" s="1">
        <v>7.5</v>
      </c>
      <c r="H2" s="1">
        <v>3.6</v>
      </c>
      <c r="I2" s="1">
        <v>4.6</v>
      </c>
      <c r="J2" s="1">
        <v>24.6</v>
      </c>
      <c r="K2" s="1">
        <v>25.6</v>
      </c>
      <c r="L2" s="1">
        <v>29.7</v>
      </c>
      <c r="M2" s="1">
        <v>30.7</v>
      </c>
      <c r="N2" s="1">
        <v>9.9</v>
      </c>
      <c r="O2" s="1">
        <v>10.9</v>
      </c>
      <c r="P2" s="1">
        <v>23.9</v>
      </c>
      <c r="Q2" s="3">
        <v>24.9</v>
      </c>
      <c r="R2" s="4">
        <v>7.1</v>
      </c>
      <c r="S2" s="4">
        <v>8.1</v>
      </c>
      <c r="T2" s="1"/>
    </row>
    <row r="3" spans="1:21" ht="15.75" customHeight="1">
      <c r="A3" s="5" t="s">
        <v>56</v>
      </c>
      <c r="B3" s="5" t="s">
        <v>57</v>
      </c>
      <c r="C3" s="7" t="s">
        <v>58</v>
      </c>
      <c r="D3" s="5">
        <v>100.51</v>
      </c>
      <c r="E3" s="5">
        <v>99.83</v>
      </c>
      <c r="F3" s="28">
        <v>101.98</v>
      </c>
      <c r="G3" s="1">
        <v>102.38</v>
      </c>
      <c r="H3" s="5">
        <v>100.86</v>
      </c>
      <c r="I3" s="1">
        <v>101.01</v>
      </c>
      <c r="J3" s="7">
        <v>101.05</v>
      </c>
      <c r="K3" s="7">
        <v>100.3</v>
      </c>
      <c r="L3" s="6">
        <v>99.8</v>
      </c>
      <c r="M3" s="5">
        <v>100.18</v>
      </c>
      <c r="N3" s="16">
        <v>99.63</v>
      </c>
      <c r="O3" s="16">
        <v>95.38</v>
      </c>
      <c r="P3" s="16">
        <v>98.94</v>
      </c>
      <c r="Q3" s="14">
        <v>98.5</v>
      </c>
      <c r="R3" s="1"/>
      <c r="S3" s="1"/>
      <c r="T3" s="4">
        <f>SUM(D3:S3)</f>
        <v>1400.35</v>
      </c>
      <c r="U3" s="4">
        <v>1007.9</v>
      </c>
    </row>
    <row r="4" spans="1:21" ht="15.75" customHeight="1">
      <c r="A4" s="5" t="s">
        <v>59</v>
      </c>
      <c r="B4" s="5" t="s">
        <v>57</v>
      </c>
      <c r="C4" s="7" t="s">
        <v>58</v>
      </c>
      <c r="D4" s="15">
        <v>100</v>
      </c>
      <c r="E4" s="5">
        <v>100.15</v>
      </c>
      <c r="F4" s="28">
        <v>101.66</v>
      </c>
      <c r="G4" s="1">
        <v>102.55</v>
      </c>
      <c r="H4" s="5">
        <v>99.94</v>
      </c>
      <c r="I4" s="1">
        <v>99.56</v>
      </c>
      <c r="J4" s="7">
        <v>99.61</v>
      </c>
      <c r="K4" s="29">
        <v>96.72</v>
      </c>
      <c r="L4" s="29">
        <v>95.99</v>
      </c>
      <c r="M4" s="5">
        <v>99.71</v>
      </c>
      <c r="N4" s="1">
        <v>99.12</v>
      </c>
      <c r="O4" s="16">
        <v>96.61</v>
      </c>
      <c r="P4" s="16">
        <v>96.64</v>
      </c>
      <c r="Q4" s="16">
        <v>95.89</v>
      </c>
      <c r="R4" s="16">
        <v>92.84</v>
      </c>
      <c r="S4" s="1">
        <v>98.68</v>
      </c>
      <c r="T4" s="3">
        <f>SUM(D4:S4)</f>
        <v>1575.6700000000003</v>
      </c>
      <c r="U4" s="1">
        <v>1000.98</v>
      </c>
    </row>
    <row r="5" spans="1:21" s="1" customFormat="1" ht="14.25" customHeight="1">
      <c r="A5" s="7" t="s">
        <v>14</v>
      </c>
      <c r="B5" s="7" t="s">
        <v>15</v>
      </c>
      <c r="C5" s="7" t="s">
        <v>16</v>
      </c>
      <c r="D5" s="7"/>
      <c r="E5" s="7"/>
      <c r="F5" s="13"/>
      <c r="H5" s="7">
        <v>100.03</v>
      </c>
      <c r="I5" s="1">
        <v>100.58</v>
      </c>
      <c r="J5" s="7">
        <v>100.31</v>
      </c>
      <c r="K5" s="7">
        <v>99.97</v>
      </c>
      <c r="L5" s="7">
        <v>100.33</v>
      </c>
      <c r="M5" s="7">
        <v>98.32</v>
      </c>
      <c r="N5" s="1">
        <v>98.24</v>
      </c>
      <c r="P5" s="1">
        <v>99.95</v>
      </c>
      <c r="Q5" s="1">
        <v>99.01</v>
      </c>
      <c r="R5" s="14">
        <v>95.7</v>
      </c>
      <c r="S5" s="1">
        <v>101.29</v>
      </c>
      <c r="T5" s="1">
        <f>SUM(H5:S5)</f>
        <v>1093.73</v>
      </c>
      <c r="U5" s="1">
        <v>998.03</v>
      </c>
    </row>
    <row r="6" spans="1:21" ht="15.75" customHeight="1">
      <c r="A6" s="7" t="s">
        <v>122</v>
      </c>
      <c r="B6" s="5" t="s">
        <v>123</v>
      </c>
      <c r="C6" s="5" t="s">
        <v>124</v>
      </c>
      <c r="D6" s="4"/>
      <c r="E6" s="4"/>
      <c r="F6" s="4">
        <v>101.48</v>
      </c>
      <c r="G6" s="4">
        <v>102.55</v>
      </c>
      <c r="H6" s="4">
        <v>100.98</v>
      </c>
      <c r="I6" s="4">
        <v>99.56</v>
      </c>
      <c r="J6" s="4">
        <v>101.68</v>
      </c>
      <c r="K6" s="4">
        <v>96.63</v>
      </c>
      <c r="L6" s="4"/>
      <c r="M6" s="4"/>
      <c r="N6" s="4">
        <v>98.87</v>
      </c>
      <c r="O6" s="4">
        <v>96.25</v>
      </c>
      <c r="P6" s="4">
        <v>96.18</v>
      </c>
      <c r="Q6" s="4">
        <v>95.8</v>
      </c>
      <c r="R6" s="4"/>
      <c r="S6" s="4"/>
      <c r="T6" s="4">
        <f>SUM(F6:S6)</f>
        <v>989.98</v>
      </c>
      <c r="U6" s="1">
        <v>989.98</v>
      </c>
    </row>
    <row r="7" spans="1:21" ht="15.75" customHeight="1">
      <c r="A7" s="5" t="s">
        <v>17</v>
      </c>
      <c r="B7" s="5" t="s">
        <v>18</v>
      </c>
      <c r="C7" s="5" t="s">
        <v>16</v>
      </c>
      <c r="D7" s="5">
        <v>97.39</v>
      </c>
      <c r="E7" s="15">
        <v>98.3</v>
      </c>
      <c r="F7" s="9"/>
      <c r="G7" s="1"/>
      <c r="H7" s="5">
        <v>98.73</v>
      </c>
      <c r="I7" s="1">
        <v>98.51</v>
      </c>
      <c r="J7" s="5"/>
      <c r="K7" s="5"/>
      <c r="L7" s="5">
        <v>101.33</v>
      </c>
      <c r="M7" s="5">
        <v>99.49</v>
      </c>
      <c r="N7" s="1">
        <v>98.98</v>
      </c>
      <c r="O7" s="16">
        <v>95.08</v>
      </c>
      <c r="P7" s="1">
        <v>99.25</v>
      </c>
      <c r="Q7" s="1">
        <v>97.28</v>
      </c>
      <c r="R7" s="17">
        <v>96.02</v>
      </c>
      <c r="S7" s="1"/>
      <c r="T7" s="3">
        <f>SUM(D7:S7)</f>
        <v>1080.3600000000001</v>
      </c>
      <c r="U7" s="1">
        <v>985.28</v>
      </c>
    </row>
    <row r="8" spans="1:21" ht="15.75" customHeight="1">
      <c r="A8" s="5" t="s">
        <v>60</v>
      </c>
      <c r="B8" s="5" t="s">
        <v>61</v>
      </c>
      <c r="C8" s="5" t="s">
        <v>58</v>
      </c>
      <c r="D8" s="5">
        <v>97.64</v>
      </c>
      <c r="E8" s="5">
        <v>97.97</v>
      </c>
      <c r="F8" s="30">
        <v>100.1</v>
      </c>
      <c r="G8" s="1">
        <v>99.42</v>
      </c>
      <c r="H8" s="5">
        <v>98.04</v>
      </c>
      <c r="I8" s="4">
        <v>98.1</v>
      </c>
      <c r="J8" s="1">
        <v>97.81</v>
      </c>
      <c r="K8" s="26">
        <v>96.02</v>
      </c>
      <c r="L8" s="5">
        <v>98.37</v>
      </c>
      <c r="M8" s="5">
        <v>97.86</v>
      </c>
      <c r="N8" s="4">
        <v>97</v>
      </c>
      <c r="O8" s="16">
        <v>94.22</v>
      </c>
      <c r="P8" s="16">
        <v>95.21</v>
      </c>
      <c r="Q8" s="16">
        <v>94.42</v>
      </c>
      <c r="R8" s="1"/>
      <c r="S8" s="16">
        <v>94.93</v>
      </c>
      <c r="T8" s="3">
        <f>SUM(D8:S8)</f>
        <v>1457.1100000000004</v>
      </c>
      <c r="U8" s="1">
        <v>982.31</v>
      </c>
    </row>
    <row r="9" spans="1:21" ht="15.75" customHeight="1">
      <c r="A9" s="5" t="s">
        <v>62</v>
      </c>
      <c r="B9" s="5" t="s">
        <v>61</v>
      </c>
      <c r="C9" s="5" t="s">
        <v>58</v>
      </c>
      <c r="D9" s="5">
        <v>98.67</v>
      </c>
      <c r="E9" s="5">
        <v>97.48</v>
      </c>
      <c r="F9" s="31"/>
      <c r="G9" s="1"/>
      <c r="H9" s="5">
        <v>97.44</v>
      </c>
      <c r="I9" s="1">
        <v>97.17</v>
      </c>
      <c r="J9" s="5">
        <v>97.62</v>
      </c>
      <c r="K9" s="5">
        <v>97.55</v>
      </c>
      <c r="L9" s="5">
        <v>98.65</v>
      </c>
      <c r="M9" s="5">
        <v>99.02</v>
      </c>
      <c r="N9" s="1">
        <v>98.14</v>
      </c>
      <c r="O9" s="16">
        <v>92.38</v>
      </c>
      <c r="P9" s="1">
        <v>96.24</v>
      </c>
      <c r="Q9" s="16">
        <v>95.18</v>
      </c>
      <c r="R9" s="1"/>
      <c r="S9" s="1"/>
      <c r="T9" s="4">
        <f>SUM(D9:S9)</f>
        <v>1165.5400000000002</v>
      </c>
      <c r="U9" s="1">
        <v>977.98</v>
      </c>
    </row>
    <row r="10" spans="1:21" ht="15.75" customHeight="1">
      <c r="A10" s="5" t="s">
        <v>6</v>
      </c>
      <c r="B10" s="5" t="s">
        <v>7</v>
      </c>
      <c r="C10" s="5" t="s">
        <v>8</v>
      </c>
      <c r="D10" s="5"/>
      <c r="E10" s="5"/>
      <c r="F10" s="6">
        <v>97.8</v>
      </c>
      <c r="G10" s="1">
        <v>98.57</v>
      </c>
      <c r="H10" s="5">
        <v>98.62</v>
      </c>
      <c r="I10" s="1">
        <v>97.09</v>
      </c>
      <c r="J10" s="5">
        <v>98.95</v>
      </c>
      <c r="K10" s="5">
        <v>97.71</v>
      </c>
      <c r="L10" s="5">
        <v>98.63</v>
      </c>
      <c r="M10" s="5">
        <v>97.85</v>
      </c>
      <c r="N10" s="1">
        <v>98.35</v>
      </c>
      <c r="O10" s="1">
        <v>92.34</v>
      </c>
      <c r="P10" s="1"/>
      <c r="Q10" s="1"/>
      <c r="R10" s="1"/>
      <c r="S10" s="1"/>
      <c r="T10" s="4">
        <f>SUM(F10:S10)</f>
        <v>975.91</v>
      </c>
      <c r="U10" s="1">
        <v>975.91</v>
      </c>
    </row>
    <row r="11" spans="1:21" ht="15.75" customHeight="1">
      <c r="A11" s="5" t="s">
        <v>64</v>
      </c>
      <c r="B11" s="5" t="s">
        <v>57</v>
      </c>
      <c r="C11" s="7" t="s">
        <v>58</v>
      </c>
      <c r="D11" s="5">
        <v>98.79</v>
      </c>
      <c r="E11" s="5">
        <v>98.22</v>
      </c>
      <c r="F11" s="22"/>
      <c r="G11" s="1"/>
      <c r="H11" s="5">
        <v>97.52</v>
      </c>
      <c r="I11" s="1">
        <v>98.25</v>
      </c>
      <c r="J11" s="7"/>
      <c r="K11" s="7"/>
      <c r="L11" s="7">
        <v>98.14</v>
      </c>
      <c r="M11" s="5">
        <v>98.98</v>
      </c>
      <c r="N11" s="1">
        <v>98.06</v>
      </c>
      <c r="O11" s="1">
        <v>96.05</v>
      </c>
      <c r="P11" s="1"/>
      <c r="Q11" s="1"/>
      <c r="R11" s="1">
        <v>93.12</v>
      </c>
      <c r="S11" s="1">
        <v>97.92</v>
      </c>
      <c r="T11" s="4">
        <f>SUM(D11:S11)</f>
        <v>975.05</v>
      </c>
      <c r="U11" s="1">
        <v>975.05</v>
      </c>
    </row>
    <row r="12" spans="1:21" ht="15.75" customHeight="1">
      <c r="A12" s="5" t="s">
        <v>125</v>
      </c>
      <c r="B12" s="5" t="s">
        <v>126</v>
      </c>
      <c r="C12" s="5" t="s">
        <v>124</v>
      </c>
      <c r="D12" s="4">
        <v>92.94</v>
      </c>
      <c r="E12" s="4">
        <v>96.39</v>
      </c>
      <c r="F12" s="4">
        <v>99.52</v>
      </c>
      <c r="G12" s="4">
        <v>99.74</v>
      </c>
      <c r="H12" s="4">
        <v>97.53</v>
      </c>
      <c r="I12" s="4">
        <v>96.52</v>
      </c>
      <c r="J12" s="4"/>
      <c r="K12" s="4"/>
      <c r="L12" s="4"/>
      <c r="M12" s="4"/>
      <c r="N12" s="4">
        <v>96.93</v>
      </c>
      <c r="O12" s="14">
        <v>91.86</v>
      </c>
      <c r="P12" s="4">
        <v>95.61</v>
      </c>
      <c r="Q12" s="4">
        <v>93.94</v>
      </c>
      <c r="R12" s="14">
        <v>86.23</v>
      </c>
      <c r="S12" s="4">
        <v>96.02</v>
      </c>
      <c r="T12" s="3">
        <f>SUM(D12:S12)</f>
        <v>1143.23</v>
      </c>
      <c r="U12" s="1">
        <v>965.14</v>
      </c>
    </row>
    <row r="13" spans="1:21" ht="15.75" customHeight="1">
      <c r="A13" s="5" t="s">
        <v>65</v>
      </c>
      <c r="B13" s="5" t="s">
        <v>57</v>
      </c>
      <c r="C13" s="5" t="s">
        <v>58</v>
      </c>
      <c r="D13" s="5">
        <v>92.64</v>
      </c>
      <c r="E13" s="5">
        <v>95.47</v>
      </c>
      <c r="F13" s="32">
        <v>98.06</v>
      </c>
      <c r="G13" s="1">
        <v>98.18</v>
      </c>
      <c r="H13" s="5">
        <v>96.84</v>
      </c>
      <c r="I13" s="1">
        <v>95.61</v>
      </c>
      <c r="J13" s="5"/>
      <c r="K13" s="5"/>
      <c r="L13" s="5">
        <v>95.31</v>
      </c>
      <c r="M13" s="15">
        <v>96.8</v>
      </c>
      <c r="N13" s="1"/>
      <c r="O13" s="1"/>
      <c r="P13" s="1"/>
      <c r="Q13" s="1"/>
      <c r="R13" s="1">
        <v>89.61</v>
      </c>
      <c r="S13" s="4">
        <v>96.1</v>
      </c>
      <c r="T13" s="4">
        <f>SUM(D13:S13)</f>
        <v>954.62</v>
      </c>
      <c r="U13" s="1">
        <v>957.62</v>
      </c>
    </row>
    <row r="14" spans="1:21" ht="12.75">
      <c r="A14" s="5" t="s">
        <v>19</v>
      </c>
      <c r="B14" s="5" t="s">
        <v>20</v>
      </c>
      <c r="C14" s="5" t="s">
        <v>16</v>
      </c>
      <c r="D14" s="5"/>
      <c r="E14" s="5"/>
      <c r="F14" s="18"/>
      <c r="G14" s="1"/>
      <c r="H14" s="15">
        <v>95.9</v>
      </c>
      <c r="I14" s="1">
        <v>95.57</v>
      </c>
      <c r="J14" s="5">
        <v>95.94</v>
      </c>
      <c r="K14" s="5">
        <v>93.02</v>
      </c>
      <c r="L14" s="5">
        <v>92.92</v>
      </c>
      <c r="M14" s="5">
        <v>94.55</v>
      </c>
      <c r="N14" s="1">
        <v>96.63</v>
      </c>
      <c r="O14" s="16">
        <v>86.25</v>
      </c>
      <c r="P14" s="1">
        <v>96.43</v>
      </c>
      <c r="Q14" s="1">
        <v>95.23</v>
      </c>
      <c r="R14" s="16">
        <v>93.54</v>
      </c>
      <c r="S14" s="1">
        <v>97.06</v>
      </c>
      <c r="T14" s="4">
        <f>SUM(H14:S14)</f>
        <v>1133.04</v>
      </c>
      <c r="U14" s="1">
        <v>953.25</v>
      </c>
    </row>
    <row r="15" spans="1:21" ht="15.75" customHeight="1">
      <c r="A15" s="7" t="s">
        <v>91</v>
      </c>
      <c r="B15" s="5" t="s">
        <v>44</v>
      </c>
      <c r="C15" s="7" t="s">
        <v>92</v>
      </c>
      <c r="D15" s="7">
        <v>86.21</v>
      </c>
      <c r="E15" s="7"/>
      <c r="F15" s="28">
        <v>95.31</v>
      </c>
      <c r="G15" s="32">
        <v>95.71</v>
      </c>
      <c r="H15" s="5">
        <v>96.81</v>
      </c>
      <c r="I15" s="1">
        <v>98.56</v>
      </c>
      <c r="J15" s="7"/>
      <c r="K15" s="7">
        <v>91.74</v>
      </c>
      <c r="L15" s="7"/>
      <c r="N15" s="1">
        <v>95.67</v>
      </c>
      <c r="O15" s="1">
        <v>90.27</v>
      </c>
      <c r="P15" s="1">
        <v>95.64</v>
      </c>
      <c r="Q15" s="1">
        <v>93.77</v>
      </c>
      <c r="T15" s="4">
        <f>SUM(D15:S15)</f>
        <v>939.6899999999999</v>
      </c>
      <c r="U15" s="1">
        <v>939.69</v>
      </c>
    </row>
    <row r="16" spans="1:21" ht="15.75" customHeight="1">
      <c r="A16" s="5" t="s">
        <v>63</v>
      </c>
      <c r="B16" s="5" t="s">
        <v>57</v>
      </c>
      <c r="C16" s="7" t="s">
        <v>58</v>
      </c>
      <c r="D16" s="5">
        <v>91.39</v>
      </c>
      <c r="E16" s="5">
        <v>94.06</v>
      </c>
      <c r="F16" s="23"/>
      <c r="G16" s="1"/>
      <c r="H16" s="5">
        <v>94.91</v>
      </c>
      <c r="I16" s="1">
        <v>94.44</v>
      </c>
      <c r="J16" s="6">
        <v>92.9</v>
      </c>
      <c r="K16" s="7">
        <v>91.79</v>
      </c>
      <c r="L16" s="7">
        <v>94.51</v>
      </c>
      <c r="M16" s="15">
        <v>94.8</v>
      </c>
      <c r="N16" s="1">
        <v>94.24</v>
      </c>
      <c r="O16" s="1">
        <v>91.31</v>
      </c>
      <c r="P16" s="16">
        <v>90.29</v>
      </c>
      <c r="Q16" s="16">
        <v>86.65</v>
      </c>
      <c r="R16" s="16">
        <v>84.83</v>
      </c>
      <c r="S16" s="16">
        <v>89.36</v>
      </c>
      <c r="T16" s="4">
        <f>SUM(D16:S16)</f>
        <v>1285.48</v>
      </c>
      <c r="U16" s="1">
        <v>934.35</v>
      </c>
    </row>
    <row r="17" spans="1:21" ht="15.75" customHeight="1">
      <c r="A17" s="5" t="s">
        <v>98</v>
      </c>
      <c r="B17" s="5" t="s">
        <v>24</v>
      </c>
      <c r="C17" s="5" t="s">
        <v>99</v>
      </c>
      <c r="D17" s="4">
        <v>93.63</v>
      </c>
      <c r="E17" s="14">
        <v>91.36</v>
      </c>
      <c r="F17" s="4">
        <v>94.64</v>
      </c>
      <c r="G17" s="4">
        <v>91.89</v>
      </c>
      <c r="H17" s="4">
        <v>92.67</v>
      </c>
      <c r="I17" s="4">
        <v>92.36</v>
      </c>
      <c r="J17" s="14">
        <v>91.68</v>
      </c>
      <c r="K17" s="4">
        <v>91.96</v>
      </c>
      <c r="L17" s="4">
        <v>95.24</v>
      </c>
      <c r="M17" s="4">
        <v>95.16</v>
      </c>
      <c r="N17" s="4">
        <v>93.26</v>
      </c>
      <c r="O17" s="14">
        <v>88.64</v>
      </c>
      <c r="P17" s="4">
        <v>92.26</v>
      </c>
      <c r="Q17" s="14">
        <v>89.61</v>
      </c>
      <c r="R17" s="14">
        <v>84.46</v>
      </c>
      <c r="S17" s="14">
        <v>87.21</v>
      </c>
      <c r="T17" s="3">
        <f>SUM(D17:S17)</f>
        <v>1466.0300000000002</v>
      </c>
      <c r="U17" s="1">
        <v>933.07</v>
      </c>
    </row>
    <row r="18" spans="1:21" ht="15.75" customHeight="1">
      <c r="A18" s="5" t="s">
        <v>47</v>
      </c>
      <c r="B18" s="5" t="s">
        <v>48</v>
      </c>
      <c r="C18" s="7" t="s">
        <v>49</v>
      </c>
      <c r="D18" s="5">
        <v>90.07</v>
      </c>
      <c r="E18" s="5">
        <v>90.21</v>
      </c>
      <c r="F18" s="19"/>
      <c r="G18" s="1"/>
      <c r="H18" s="5">
        <v>94.37</v>
      </c>
      <c r="I18" s="1">
        <v>92.83</v>
      </c>
      <c r="J18" s="7"/>
      <c r="K18" s="7"/>
      <c r="L18" s="7">
        <v>92.57</v>
      </c>
      <c r="M18" s="5">
        <v>93.22</v>
      </c>
      <c r="N18" s="1">
        <v>91.65</v>
      </c>
      <c r="O18" s="1">
        <v>80.13</v>
      </c>
      <c r="P18" s="1"/>
      <c r="Q18" s="1"/>
      <c r="R18" s="1">
        <v>83.15</v>
      </c>
      <c r="S18" s="1">
        <v>90.86</v>
      </c>
      <c r="T18" s="4">
        <f>SUM(D18:S18)</f>
        <v>899.06</v>
      </c>
      <c r="U18" s="1">
        <v>899.06</v>
      </c>
    </row>
    <row r="19" spans="1:21" ht="15.75" customHeight="1">
      <c r="A19" s="5" t="s">
        <v>50</v>
      </c>
      <c r="B19" s="5" t="s">
        <v>51</v>
      </c>
      <c r="C19" s="5" t="s">
        <v>49</v>
      </c>
      <c r="D19" s="5"/>
      <c r="E19" s="5"/>
      <c r="F19" s="25"/>
      <c r="G19" s="1"/>
      <c r="H19" s="5">
        <v>88.41</v>
      </c>
      <c r="I19" s="1">
        <v>88.54</v>
      </c>
      <c r="J19" s="15">
        <v>87.9</v>
      </c>
      <c r="K19" s="5">
        <v>89.84</v>
      </c>
      <c r="L19" s="5">
        <v>90.08</v>
      </c>
      <c r="M19" s="5">
        <v>91.79</v>
      </c>
      <c r="N19" s="1">
        <v>89.71</v>
      </c>
      <c r="O19" s="1">
        <v>83.91</v>
      </c>
      <c r="P19" s="1">
        <v>88.88</v>
      </c>
      <c r="Q19" s="1">
        <v>87.88</v>
      </c>
      <c r="R19" s="1"/>
      <c r="S19" s="1"/>
      <c r="T19" s="1">
        <f>SUM(H19:S19)</f>
        <v>886.9399999999999</v>
      </c>
      <c r="U19" s="1">
        <v>886.94</v>
      </c>
    </row>
    <row r="20" spans="1:21" ht="15.75" customHeight="1">
      <c r="A20" s="5" t="s">
        <v>52</v>
      </c>
      <c r="B20" s="5" t="s">
        <v>53</v>
      </c>
      <c r="C20" s="5" t="s">
        <v>49</v>
      </c>
      <c r="D20" s="26">
        <v>78.93</v>
      </c>
      <c r="E20" s="5">
        <v>82.19</v>
      </c>
      <c r="F20" s="18">
        <v>83.15</v>
      </c>
      <c r="G20" s="1">
        <v>83.61</v>
      </c>
      <c r="H20" s="5">
        <v>82.49</v>
      </c>
      <c r="I20" s="1">
        <v>83.09</v>
      </c>
      <c r="J20" s="5">
        <v>81.47</v>
      </c>
      <c r="K20" s="5">
        <v>80.91</v>
      </c>
      <c r="L20" s="5"/>
      <c r="M20" s="5"/>
      <c r="N20" s="1">
        <v>83.85</v>
      </c>
      <c r="O20" s="16">
        <v>76.72</v>
      </c>
      <c r="P20" s="1">
        <v>81.57</v>
      </c>
      <c r="Q20" s="1">
        <v>80.83</v>
      </c>
      <c r="R20" s="1"/>
      <c r="S20" s="1"/>
      <c r="T20" s="3">
        <f>SUM(D20:S20)</f>
        <v>978.81</v>
      </c>
      <c r="U20" s="1">
        <v>823.16</v>
      </c>
    </row>
    <row r="21" spans="1:21" ht="12.75">
      <c r="A21" s="5" t="s">
        <v>159</v>
      </c>
      <c r="B21" s="5" t="s">
        <v>160</v>
      </c>
      <c r="C21" s="5" t="s">
        <v>161</v>
      </c>
      <c r="D21" s="4"/>
      <c r="E21" s="4"/>
      <c r="F21" s="4">
        <v>98.05</v>
      </c>
      <c r="G21" s="4">
        <v>101.94</v>
      </c>
      <c r="H21" s="4">
        <v>103.79</v>
      </c>
      <c r="I21" s="4">
        <v>101.22</v>
      </c>
      <c r="J21" s="4"/>
      <c r="K21" s="4"/>
      <c r="L21" s="4"/>
      <c r="M21" s="4"/>
      <c r="N21" s="4">
        <v>100.53</v>
      </c>
      <c r="O21" s="4">
        <v>100.82</v>
      </c>
      <c r="P21" s="4">
        <v>101.62</v>
      </c>
      <c r="Q21" s="4">
        <v>98.09</v>
      </c>
      <c r="R21" s="4"/>
      <c r="S21" s="4"/>
      <c r="T21" s="4">
        <f>SUM(F21:S21)</f>
        <v>806.0600000000001</v>
      </c>
      <c r="U21" s="1">
        <v>806.06</v>
      </c>
    </row>
    <row r="22" spans="1:21" ht="15.75" customHeight="1">
      <c r="A22" s="5" t="s">
        <v>115</v>
      </c>
      <c r="B22" s="5" t="s">
        <v>116</v>
      </c>
      <c r="C22" s="5" t="s">
        <v>117</v>
      </c>
      <c r="D22" s="14">
        <v>60.43</v>
      </c>
      <c r="E22" s="4">
        <v>69.98</v>
      </c>
      <c r="F22" s="4">
        <v>80.91</v>
      </c>
      <c r="G22" s="4">
        <v>78.42</v>
      </c>
      <c r="H22" s="4"/>
      <c r="I22" s="4"/>
      <c r="J22" s="4">
        <v>84.23</v>
      </c>
      <c r="K22" s="4">
        <v>84.53</v>
      </c>
      <c r="L22" s="4"/>
      <c r="M22" s="4">
        <v>80.52</v>
      </c>
      <c r="N22" s="4">
        <v>80.41</v>
      </c>
      <c r="O22" s="4"/>
      <c r="P22" s="4"/>
      <c r="Q22" s="4">
        <v>83.54</v>
      </c>
      <c r="R22" s="4">
        <v>74.6</v>
      </c>
      <c r="S22" s="4">
        <v>81.68</v>
      </c>
      <c r="T22" s="3">
        <f>SUM(D22:S22)</f>
        <v>859.2499999999999</v>
      </c>
      <c r="U22" s="1">
        <v>798.82</v>
      </c>
    </row>
    <row r="23" spans="1:21" ht="15.75" customHeight="1">
      <c r="A23" s="5" t="s">
        <v>66</v>
      </c>
      <c r="B23" s="5" t="s">
        <v>57</v>
      </c>
      <c r="C23" s="5" t="s">
        <v>58</v>
      </c>
      <c r="D23" s="5"/>
      <c r="E23" s="5"/>
      <c r="F23" s="5"/>
      <c r="G23" s="1"/>
      <c r="H23" s="5">
        <v>99.76</v>
      </c>
      <c r="I23" s="1">
        <v>99.21</v>
      </c>
      <c r="J23" s="5">
        <v>98.86</v>
      </c>
      <c r="K23" s="5">
        <v>97.5</v>
      </c>
      <c r="L23" s="5"/>
      <c r="M23" s="5"/>
      <c r="N23" s="1">
        <v>98.19</v>
      </c>
      <c r="O23" s="1">
        <v>95.98</v>
      </c>
      <c r="P23" s="1">
        <v>97.07</v>
      </c>
      <c r="Q23" s="1">
        <v>96.05</v>
      </c>
      <c r="R23" s="1"/>
      <c r="S23" s="1"/>
      <c r="T23" s="1">
        <f>SUM(H23:S23)</f>
        <v>782.6199999999999</v>
      </c>
      <c r="U23" s="1">
        <v>782.62</v>
      </c>
    </row>
    <row r="24" spans="1:21" ht="15.75" customHeight="1">
      <c r="A24" s="5" t="s">
        <v>100</v>
      </c>
      <c r="B24" s="5" t="s">
        <v>101</v>
      </c>
      <c r="C24" s="5" t="s">
        <v>99</v>
      </c>
      <c r="D24" s="4"/>
      <c r="E24" s="4"/>
      <c r="F24" s="4"/>
      <c r="G24" s="4"/>
      <c r="H24" s="4">
        <v>95.34</v>
      </c>
      <c r="I24" s="4">
        <v>94.72</v>
      </c>
      <c r="J24" s="4">
        <v>96.64</v>
      </c>
      <c r="K24" s="4">
        <v>97.75</v>
      </c>
      <c r="L24" s="4"/>
      <c r="M24" s="4"/>
      <c r="N24" s="4">
        <v>96.85</v>
      </c>
      <c r="O24" s="4">
        <v>96.14</v>
      </c>
      <c r="P24" s="4">
        <v>98.84</v>
      </c>
      <c r="Q24" s="4">
        <v>97.22</v>
      </c>
      <c r="R24" s="4"/>
      <c r="S24" s="4"/>
      <c r="T24" s="4">
        <f>SUM(H24:S24)</f>
        <v>773.5000000000001</v>
      </c>
      <c r="U24" s="4">
        <v>773.5</v>
      </c>
    </row>
    <row r="25" spans="1:21" ht="12.75">
      <c r="A25" s="5" t="s">
        <v>162</v>
      </c>
      <c r="B25" s="5" t="s">
        <v>163</v>
      </c>
      <c r="C25" s="5" t="s">
        <v>161</v>
      </c>
      <c r="D25" s="4"/>
      <c r="E25" s="4"/>
      <c r="F25" s="4"/>
      <c r="G25" s="4"/>
      <c r="H25" s="4">
        <v>98.65</v>
      </c>
      <c r="I25" s="4">
        <v>97.02</v>
      </c>
      <c r="J25" s="4">
        <v>98.06</v>
      </c>
      <c r="K25" s="4">
        <v>98.27</v>
      </c>
      <c r="L25" s="4"/>
      <c r="M25" s="4"/>
      <c r="N25" s="4">
        <v>95.55</v>
      </c>
      <c r="O25" s="4">
        <v>88.78</v>
      </c>
      <c r="P25" s="1">
        <v>96.35</v>
      </c>
      <c r="Q25" s="4">
        <v>92</v>
      </c>
      <c r="R25" s="4"/>
      <c r="S25" s="4"/>
      <c r="T25" s="4">
        <f>SUM(H25:S25)</f>
        <v>764.68</v>
      </c>
      <c r="U25" s="1">
        <v>764.68</v>
      </c>
    </row>
    <row r="26" spans="1:21" ht="15.75" customHeight="1">
      <c r="A26" s="5" t="s">
        <v>84</v>
      </c>
      <c r="B26" s="5" t="s">
        <v>85</v>
      </c>
      <c r="C26" s="5" t="s">
        <v>86</v>
      </c>
      <c r="D26" s="5"/>
      <c r="E26" s="5"/>
      <c r="F26" s="9"/>
      <c r="H26" s="5">
        <v>95.47</v>
      </c>
      <c r="I26" s="1">
        <v>96.28</v>
      </c>
      <c r="J26" s="5">
        <v>97.54</v>
      </c>
      <c r="K26" s="5">
        <v>96.81</v>
      </c>
      <c r="L26" s="5"/>
      <c r="N26" s="1">
        <v>93.85</v>
      </c>
      <c r="O26" s="1">
        <v>91.41</v>
      </c>
      <c r="P26" s="1">
        <v>95.24</v>
      </c>
      <c r="Q26" s="1">
        <v>95.12</v>
      </c>
      <c r="T26" s="1">
        <f>SUM(H26:S26)</f>
        <v>761.72</v>
      </c>
      <c r="U26" s="1">
        <v>761.72</v>
      </c>
    </row>
    <row r="27" spans="1:21" ht="15.75" customHeight="1">
      <c r="A27" s="5" t="s">
        <v>93</v>
      </c>
      <c r="B27" s="5" t="s">
        <v>94</v>
      </c>
      <c r="C27" s="5" t="s">
        <v>92</v>
      </c>
      <c r="D27" s="5"/>
      <c r="E27" s="5"/>
      <c r="F27" s="31">
        <v>89.45</v>
      </c>
      <c r="G27" s="32">
        <v>91.28</v>
      </c>
      <c r="H27" s="5">
        <v>92.15</v>
      </c>
      <c r="I27" s="1">
        <v>94.25</v>
      </c>
      <c r="J27" s="5"/>
      <c r="K27" s="5"/>
      <c r="L27" s="5">
        <v>91.74</v>
      </c>
      <c r="M27" s="1">
        <v>93.21</v>
      </c>
      <c r="P27" s="4">
        <v>90.5</v>
      </c>
      <c r="Q27" s="4">
        <v>88.2</v>
      </c>
      <c r="T27" s="1">
        <f>SUM(F27:S27)</f>
        <v>730.7800000000001</v>
      </c>
      <c r="U27" s="1">
        <v>730.78</v>
      </c>
    </row>
    <row r="28" spans="1:21" ht="15.75" customHeight="1">
      <c r="A28" s="47" t="s">
        <v>134</v>
      </c>
      <c r="B28" s="48" t="s">
        <v>135</v>
      </c>
      <c r="C28" s="7" t="s">
        <v>136</v>
      </c>
      <c r="D28" s="4">
        <v>83.28</v>
      </c>
      <c r="E28" s="4">
        <v>83.79</v>
      </c>
      <c r="F28" s="4">
        <v>91.69</v>
      </c>
      <c r="G28" s="4">
        <v>91.12</v>
      </c>
      <c r="H28" s="4">
        <v>94.28</v>
      </c>
      <c r="I28" s="4">
        <v>94.79</v>
      </c>
      <c r="J28" s="4">
        <v>90.88</v>
      </c>
      <c r="K28" s="4">
        <v>91.29</v>
      </c>
      <c r="L28" s="4"/>
      <c r="M28" s="4"/>
      <c r="N28" s="4"/>
      <c r="O28" s="4"/>
      <c r="P28" s="4"/>
      <c r="Q28" s="4"/>
      <c r="R28" s="4"/>
      <c r="S28" s="4"/>
      <c r="T28" s="3">
        <f>SUM(D28:S28)</f>
        <v>721.1199999999999</v>
      </c>
      <c r="U28" s="1">
        <v>721.12</v>
      </c>
    </row>
    <row r="29" spans="1:21" ht="15.75" customHeight="1">
      <c r="A29" s="5" t="s">
        <v>37</v>
      </c>
      <c r="B29" s="5" t="s">
        <v>38</v>
      </c>
      <c r="C29" s="7" t="s">
        <v>39</v>
      </c>
      <c r="D29" s="5"/>
      <c r="E29" s="5"/>
      <c r="F29" s="19"/>
      <c r="G29" s="1"/>
      <c r="H29" s="5">
        <v>84.99</v>
      </c>
      <c r="I29" s="1">
        <v>87.83</v>
      </c>
      <c r="J29" s="6">
        <v>91.2</v>
      </c>
      <c r="K29" s="7">
        <v>90.46</v>
      </c>
      <c r="L29" s="7"/>
      <c r="M29" s="5"/>
      <c r="N29" s="1">
        <v>87.36</v>
      </c>
      <c r="O29" s="1">
        <v>79.77</v>
      </c>
      <c r="P29" s="1">
        <v>89.76</v>
      </c>
      <c r="Q29" s="4">
        <v>88.2</v>
      </c>
      <c r="R29" s="1"/>
      <c r="S29" s="1"/>
      <c r="T29" s="1">
        <f>SUM(H29:S29)</f>
        <v>699.57</v>
      </c>
      <c r="U29" s="1">
        <v>699.57</v>
      </c>
    </row>
    <row r="30" spans="1:21" ht="12.75">
      <c r="A30" s="22" t="s">
        <v>154</v>
      </c>
      <c r="B30" s="22" t="s">
        <v>155</v>
      </c>
      <c r="C30" s="22" t="s">
        <v>156</v>
      </c>
      <c r="D30" s="4"/>
      <c r="E30" s="4"/>
      <c r="F30" s="4"/>
      <c r="G30" s="4"/>
      <c r="H30" s="4"/>
      <c r="I30" s="4"/>
      <c r="J30" s="4">
        <v>88.24</v>
      </c>
      <c r="K30" s="4">
        <v>88.5</v>
      </c>
      <c r="L30" s="4">
        <v>83.16</v>
      </c>
      <c r="M30" s="4">
        <v>84.47</v>
      </c>
      <c r="N30" s="4">
        <v>83.73</v>
      </c>
      <c r="O30" s="4">
        <v>81.94</v>
      </c>
      <c r="P30" s="4">
        <v>88.16</v>
      </c>
      <c r="Q30" s="4">
        <v>86.95</v>
      </c>
      <c r="R30" s="4"/>
      <c r="S30" s="4"/>
      <c r="T30" s="4">
        <f>SUM(J30:S30)</f>
        <v>685.1500000000001</v>
      </c>
      <c r="U30" s="1">
        <v>685.15</v>
      </c>
    </row>
    <row r="31" spans="1:21" ht="15.75" customHeight="1">
      <c r="A31" s="5" t="s">
        <v>106</v>
      </c>
      <c r="B31" s="5" t="s">
        <v>107</v>
      </c>
      <c r="C31" s="5" t="s">
        <v>108</v>
      </c>
      <c r="D31" s="4"/>
      <c r="E31" s="4"/>
      <c r="F31" s="4">
        <v>79.06</v>
      </c>
      <c r="G31" s="4">
        <v>77.52</v>
      </c>
      <c r="H31" s="4">
        <v>75.93</v>
      </c>
      <c r="I31" s="4">
        <v>74.64</v>
      </c>
      <c r="J31" s="4"/>
      <c r="K31" s="4"/>
      <c r="L31" s="4"/>
      <c r="M31" s="4"/>
      <c r="N31" s="4"/>
      <c r="O31" s="4"/>
      <c r="P31" s="4">
        <v>75.49</v>
      </c>
      <c r="Q31" s="4">
        <v>75.18</v>
      </c>
      <c r="R31" s="4">
        <v>68.22</v>
      </c>
      <c r="S31" s="4">
        <v>77.61</v>
      </c>
      <c r="T31" s="1">
        <f>SUM(F31:S31)</f>
        <v>603.6500000000001</v>
      </c>
      <c r="U31" s="1">
        <v>603.65</v>
      </c>
    </row>
    <row r="32" spans="1:21" ht="15.75" customHeight="1">
      <c r="A32" s="22" t="s">
        <v>137</v>
      </c>
      <c r="B32" s="22" t="s">
        <v>138</v>
      </c>
      <c r="C32" s="48" t="s">
        <v>136</v>
      </c>
      <c r="D32" s="4"/>
      <c r="E32" s="4"/>
      <c r="F32" s="4">
        <v>102.59</v>
      </c>
      <c r="G32" s="4">
        <v>101.27</v>
      </c>
      <c r="H32" s="4">
        <v>101.69</v>
      </c>
      <c r="I32" s="4">
        <v>101.35</v>
      </c>
      <c r="J32" s="4"/>
      <c r="K32" s="4"/>
      <c r="L32" s="4"/>
      <c r="M32" s="4"/>
      <c r="N32" s="4">
        <v>98.14</v>
      </c>
      <c r="O32" s="4">
        <v>95</v>
      </c>
      <c r="P32" s="4"/>
      <c r="Q32" s="4"/>
      <c r="R32" s="4"/>
      <c r="S32" s="4"/>
      <c r="T32" s="4">
        <f>SUM(F32:S32)</f>
        <v>600.04</v>
      </c>
      <c r="U32" s="1">
        <v>600.04</v>
      </c>
    </row>
    <row r="33" spans="1:21" ht="15.75" customHeight="1">
      <c r="A33" s="5" t="s">
        <v>139</v>
      </c>
      <c r="B33" s="5" t="s">
        <v>140</v>
      </c>
      <c r="C33" s="5" t="s">
        <v>136</v>
      </c>
      <c r="D33" s="4">
        <v>93.08</v>
      </c>
      <c r="E33" s="4">
        <v>98.33</v>
      </c>
      <c r="F33" s="4">
        <v>100.73</v>
      </c>
      <c r="G33" s="4">
        <v>100.34</v>
      </c>
      <c r="H33" s="4">
        <v>96.78</v>
      </c>
      <c r="I33" s="4">
        <v>101.37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3">
        <f>SUM(D33:S33)</f>
        <v>590.63</v>
      </c>
      <c r="U33" s="1">
        <v>590.63</v>
      </c>
    </row>
    <row r="34" spans="1:21" ht="15.75" customHeight="1">
      <c r="A34" s="5" t="s">
        <v>109</v>
      </c>
      <c r="B34" s="5" t="s">
        <v>110</v>
      </c>
      <c r="C34" s="5" t="s">
        <v>108</v>
      </c>
      <c r="D34" s="4"/>
      <c r="E34" s="4"/>
      <c r="F34" s="4"/>
      <c r="G34" s="4"/>
      <c r="H34" s="4">
        <v>93.47</v>
      </c>
      <c r="I34" s="4">
        <v>93</v>
      </c>
      <c r="J34" s="4">
        <v>95.49</v>
      </c>
      <c r="K34" s="4">
        <v>94.38</v>
      </c>
      <c r="L34" s="4"/>
      <c r="M34" s="4"/>
      <c r="N34" s="4">
        <v>95.79</v>
      </c>
      <c r="O34" s="4"/>
      <c r="P34" s="4">
        <v>91.69</v>
      </c>
      <c r="Q34" s="4"/>
      <c r="R34" s="4"/>
      <c r="S34" s="4"/>
      <c r="T34" s="1">
        <f>SUM(H34:S34)</f>
        <v>563.82</v>
      </c>
      <c r="U34" s="1">
        <v>563.82</v>
      </c>
    </row>
    <row r="35" spans="1:21" ht="15.75" customHeight="1">
      <c r="A35" s="5" t="s">
        <v>127</v>
      </c>
      <c r="B35" s="5" t="s">
        <v>123</v>
      </c>
      <c r="C35" s="5" t="s">
        <v>124</v>
      </c>
      <c r="D35" s="4">
        <v>92.07</v>
      </c>
      <c r="E35" s="4">
        <v>91.67</v>
      </c>
      <c r="F35" s="4">
        <v>95</v>
      </c>
      <c r="G35" s="4">
        <v>96.11</v>
      </c>
      <c r="H35" s="4"/>
      <c r="I35" s="4"/>
      <c r="J35" s="4">
        <v>93.02</v>
      </c>
      <c r="K35" s="4">
        <v>90.21</v>
      </c>
      <c r="L35" s="4"/>
      <c r="M35" s="4"/>
      <c r="N35" s="4"/>
      <c r="O35" s="4"/>
      <c r="P35" s="4"/>
      <c r="Q35" s="4"/>
      <c r="R35" s="4"/>
      <c r="S35" s="4"/>
      <c r="T35" s="3">
        <f>SUM(D35:S35)</f>
        <v>558.0799999999999</v>
      </c>
      <c r="U35" s="17">
        <v>558.08</v>
      </c>
    </row>
    <row r="36" spans="1:21" ht="12.75">
      <c r="A36" s="5" t="s">
        <v>40</v>
      </c>
      <c r="B36" s="5" t="s">
        <v>41</v>
      </c>
      <c r="C36" s="7" t="s">
        <v>42</v>
      </c>
      <c r="D36" s="5">
        <v>86.55</v>
      </c>
      <c r="E36" s="15">
        <v>89.5</v>
      </c>
      <c r="F36" s="19"/>
      <c r="G36" s="1"/>
      <c r="H36" s="5"/>
      <c r="I36" s="1"/>
      <c r="J36" s="7">
        <v>90.95</v>
      </c>
      <c r="K36" s="7">
        <v>90.38</v>
      </c>
      <c r="L36" s="7">
        <v>90.55</v>
      </c>
      <c r="M36" s="5">
        <v>91.02</v>
      </c>
      <c r="N36" s="1"/>
      <c r="O36" s="1"/>
      <c r="P36" s="1"/>
      <c r="Q36" s="1"/>
      <c r="R36" s="1"/>
      <c r="S36" s="1"/>
      <c r="T36" s="3">
        <f>SUM(D36:S36)</f>
        <v>538.9499999999999</v>
      </c>
      <c r="U36" s="1">
        <v>538.95</v>
      </c>
    </row>
    <row r="37" spans="1:21" ht="16.5" customHeight="1">
      <c r="A37" s="5" t="s">
        <v>27</v>
      </c>
      <c r="B37" s="5" t="s">
        <v>28</v>
      </c>
      <c r="C37" s="5" t="s">
        <v>29</v>
      </c>
      <c r="D37" s="5"/>
      <c r="E37" s="5"/>
      <c r="F37" s="9"/>
      <c r="G37" s="1"/>
      <c r="H37" s="5">
        <v>90.16</v>
      </c>
      <c r="I37" s="1">
        <v>88.15</v>
      </c>
      <c r="J37" s="5"/>
      <c r="K37" s="5"/>
      <c r="L37" s="5"/>
      <c r="M37" s="5"/>
      <c r="N37" s="1">
        <v>87.16</v>
      </c>
      <c r="O37" s="1">
        <v>84.88</v>
      </c>
      <c r="P37" s="4">
        <v>94</v>
      </c>
      <c r="Q37" s="4">
        <v>93.9</v>
      </c>
      <c r="R37" s="1"/>
      <c r="S37" s="1"/>
      <c r="T37" s="1">
        <f>SUM(H37:S37)</f>
        <v>538.25</v>
      </c>
      <c r="U37" s="1">
        <v>538.25</v>
      </c>
    </row>
    <row r="38" spans="1:21" ht="12.75">
      <c r="A38" s="18" t="s">
        <v>114</v>
      </c>
      <c r="B38" s="18" t="s">
        <v>128</v>
      </c>
      <c r="C38" s="18" t="s">
        <v>124</v>
      </c>
      <c r="D38" s="46"/>
      <c r="E38" s="46">
        <v>86.83</v>
      </c>
      <c r="F38" s="46">
        <v>86.8</v>
      </c>
      <c r="G38" s="46">
        <v>90.57</v>
      </c>
      <c r="H38" s="46"/>
      <c r="I38" s="46"/>
      <c r="J38" s="46"/>
      <c r="K38" s="46"/>
      <c r="L38" s="46">
        <v>87.76</v>
      </c>
      <c r="M38" s="46">
        <v>88.46</v>
      </c>
      <c r="N38" s="46"/>
      <c r="O38" s="46"/>
      <c r="P38" s="46"/>
      <c r="Q38" s="46"/>
      <c r="R38" s="46"/>
      <c r="S38" s="46">
        <v>81.29</v>
      </c>
      <c r="T38" s="46">
        <f>SUM(D38:S38)</f>
        <v>521.71</v>
      </c>
      <c r="U38" s="1">
        <v>521.71</v>
      </c>
    </row>
    <row r="39" spans="1:21" ht="12.75">
      <c r="A39" s="5" t="s">
        <v>21</v>
      </c>
      <c r="B39" s="5" t="s">
        <v>22</v>
      </c>
      <c r="C39" s="7" t="s">
        <v>16</v>
      </c>
      <c r="D39" s="5"/>
      <c r="E39" s="5"/>
      <c r="F39" s="13"/>
      <c r="G39" s="1"/>
      <c r="H39" s="5">
        <v>86.37</v>
      </c>
      <c r="I39" s="1">
        <v>87.75</v>
      </c>
      <c r="J39" s="7"/>
      <c r="K39" s="7">
        <v>88.77</v>
      </c>
      <c r="L39" s="7"/>
      <c r="M39" s="5"/>
      <c r="N39" s="1">
        <v>87.85</v>
      </c>
      <c r="O39" s="1"/>
      <c r="P39" s="1"/>
      <c r="Q39" s="1">
        <v>88.56</v>
      </c>
      <c r="R39" s="1"/>
      <c r="S39" s="1"/>
      <c r="T39" s="4">
        <f>SUM(H39:S39)</f>
        <v>439.3</v>
      </c>
      <c r="U39" s="4">
        <v>439.3</v>
      </c>
    </row>
    <row r="40" spans="1:21" ht="12.75">
      <c r="A40" s="5" t="s">
        <v>147</v>
      </c>
      <c r="B40" s="5" t="s">
        <v>148</v>
      </c>
      <c r="C40" s="5" t="s">
        <v>149</v>
      </c>
      <c r="D40" s="4">
        <v>87.73</v>
      </c>
      <c r="E40" s="4">
        <v>86.27</v>
      </c>
      <c r="F40" s="4"/>
      <c r="G40" s="4"/>
      <c r="H40" s="4"/>
      <c r="I40" s="4"/>
      <c r="J40" s="4"/>
      <c r="K40" s="4"/>
      <c r="L40" s="4">
        <v>85.18</v>
      </c>
      <c r="M40" s="4">
        <v>90.38</v>
      </c>
      <c r="N40" s="4"/>
      <c r="O40" s="4">
        <v>80.65</v>
      </c>
      <c r="P40" s="4"/>
      <c r="Q40" s="4"/>
      <c r="R40" s="4"/>
      <c r="S40" s="4"/>
      <c r="T40" s="4">
        <f>SUM(D40:S40)</f>
        <v>430.21000000000004</v>
      </c>
      <c r="U40" s="1">
        <v>430.21</v>
      </c>
    </row>
    <row r="41" spans="1:21" ht="12.75">
      <c r="A41" s="5" t="s">
        <v>70</v>
      </c>
      <c r="B41" s="5" t="s">
        <v>71</v>
      </c>
      <c r="C41" s="5" t="s">
        <v>72</v>
      </c>
      <c r="D41" s="5"/>
      <c r="E41" s="5"/>
      <c r="F41" s="25"/>
      <c r="H41" s="5"/>
      <c r="I41" s="1">
        <v>100.11</v>
      </c>
      <c r="J41" s="7">
        <v>102.17</v>
      </c>
      <c r="K41" s="7"/>
      <c r="L41" s="7"/>
      <c r="M41" s="1"/>
      <c r="N41" s="1">
        <v>100.22</v>
      </c>
      <c r="O41" s="1"/>
      <c r="P41" s="1">
        <v>100.19</v>
      </c>
      <c r="Q41" s="1"/>
      <c r="R41" s="1"/>
      <c r="S41" s="1"/>
      <c r="T41" s="1">
        <f>SUM(I41:S41)</f>
        <v>402.69</v>
      </c>
      <c r="U41" s="1">
        <v>402.69</v>
      </c>
    </row>
    <row r="42" spans="1:21" ht="12.75">
      <c r="A42" s="5" t="s">
        <v>34</v>
      </c>
      <c r="B42" s="5" t="s">
        <v>35</v>
      </c>
      <c r="C42" s="5" t="s">
        <v>36</v>
      </c>
      <c r="D42" s="5"/>
      <c r="E42" s="5"/>
      <c r="F42" s="5"/>
      <c r="G42" s="1"/>
      <c r="H42" s="5">
        <v>86.99</v>
      </c>
      <c r="I42" s="1">
        <v>88.55</v>
      </c>
      <c r="J42" s="5">
        <v>90.81</v>
      </c>
      <c r="K42" s="5">
        <v>89.45</v>
      </c>
      <c r="L42" s="5"/>
      <c r="M42" s="5"/>
      <c r="N42" s="1"/>
      <c r="O42" s="1"/>
      <c r="P42" s="1"/>
      <c r="Q42" s="1"/>
      <c r="R42" s="1"/>
      <c r="S42" s="1"/>
      <c r="T42" s="4">
        <f>SUM(H42:S42)</f>
        <v>355.8</v>
      </c>
      <c r="U42" s="4">
        <v>355.8</v>
      </c>
    </row>
    <row r="43" spans="1:21" ht="12.75">
      <c r="A43" s="5" t="s">
        <v>111</v>
      </c>
      <c r="B43" s="5" t="s">
        <v>112</v>
      </c>
      <c r="C43" s="5" t="s">
        <v>108</v>
      </c>
      <c r="D43" s="4"/>
      <c r="E43" s="4">
        <v>84.64</v>
      </c>
      <c r="F43" s="4"/>
      <c r="G43" s="4"/>
      <c r="H43" s="4">
        <v>84.59</v>
      </c>
      <c r="I43" s="4">
        <v>82.54</v>
      </c>
      <c r="J43" s="4"/>
      <c r="K43" s="4"/>
      <c r="L43" s="4"/>
      <c r="M43" s="4"/>
      <c r="N43" s="4">
        <v>83.8</v>
      </c>
      <c r="O43" s="4"/>
      <c r="Q43" s="4"/>
      <c r="R43" s="4"/>
      <c r="S43" s="4"/>
      <c r="T43" s="3">
        <f>SUM(D43:S43)</f>
        <v>335.57</v>
      </c>
      <c r="U43" s="1">
        <v>335.57</v>
      </c>
    </row>
    <row r="44" spans="1:21" ht="14.25" customHeight="1">
      <c r="A44" s="5" t="s">
        <v>43</v>
      </c>
      <c r="B44" s="5" t="s">
        <v>44</v>
      </c>
      <c r="C44" s="7" t="s">
        <v>42</v>
      </c>
      <c r="D44" s="5"/>
      <c r="E44" s="5"/>
      <c r="F44" s="19"/>
      <c r="G44" s="1"/>
      <c r="H44" s="5">
        <v>83.74</v>
      </c>
      <c r="I44" s="1">
        <v>82.18</v>
      </c>
      <c r="J44" s="7"/>
      <c r="K44" s="7"/>
      <c r="L44" s="7"/>
      <c r="M44" s="5"/>
      <c r="N44" s="1"/>
      <c r="O44" s="1"/>
      <c r="P44" s="1">
        <v>83.02</v>
      </c>
      <c r="Q44" s="1">
        <v>81.67</v>
      </c>
      <c r="R44" s="1"/>
      <c r="S44" s="1"/>
      <c r="T44" s="1">
        <f>SUM(H44:S44)</f>
        <v>330.61</v>
      </c>
      <c r="U44" s="1">
        <v>330.61</v>
      </c>
    </row>
    <row r="45" spans="1:21" ht="12.75">
      <c r="A45" s="5" t="s">
        <v>129</v>
      </c>
      <c r="B45" s="5" t="s">
        <v>130</v>
      </c>
      <c r="C45" s="5" t="s">
        <v>124</v>
      </c>
      <c r="D45" s="4"/>
      <c r="E45" s="4"/>
      <c r="F45" s="4"/>
      <c r="G45" s="4"/>
      <c r="H45" s="4"/>
      <c r="I45" s="4"/>
      <c r="J45" s="4"/>
      <c r="K45" s="4"/>
      <c r="L45" s="4">
        <v>82.7</v>
      </c>
      <c r="M45" s="4">
        <v>83.98</v>
      </c>
      <c r="N45" s="4"/>
      <c r="O45" s="4"/>
      <c r="P45" s="4"/>
      <c r="Q45" s="4"/>
      <c r="R45" s="4">
        <v>76.99</v>
      </c>
      <c r="S45" s="4">
        <v>84.59</v>
      </c>
      <c r="T45" s="1">
        <f>SUM(L45:S45)</f>
        <v>328.26</v>
      </c>
      <c r="U45" s="1">
        <v>328.26</v>
      </c>
    </row>
    <row r="46" spans="1:21" ht="16.5" customHeight="1">
      <c r="A46" s="5" t="s">
        <v>30</v>
      </c>
      <c r="B46" s="5" t="s">
        <v>31</v>
      </c>
      <c r="C46" s="5" t="s">
        <v>29</v>
      </c>
      <c r="D46" s="5"/>
      <c r="E46" s="5"/>
      <c r="F46" s="9"/>
      <c r="G46" s="1"/>
      <c r="H46" s="5">
        <v>92.78</v>
      </c>
      <c r="I46" s="1">
        <v>91.76</v>
      </c>
      <c r="J46" s="5"/>
      <c r="K46" s="5">
        <v>90.38</v>
      </c>
      <c r="L46" s="5"/>
      <c r="M46" s="5"/>
      <c r="N46" s="1"/>
      <c r="O46" s="1"/>
      <c r="P46" s="1"/>
      <c r="Q46" s="1"/>
      <c r="R46" s="1"/>
      <c r="S46" s="1"/>
      <c r="T46" s="1">
        <f>SUM(H46:S46)</f>
        <v>274.91999999999996</v>
      </c>
      <c r="U46" s="1">
        <v>274.92</v>
      </c>
    </row>
    <row r="47" spans="1:21" ht="12.75">
      <c r="A47" s="5" t="s">
        <v>67</v>
      </c>
      <c r="B47" s="7" t="s">
        <v>68</v>
      </c>
      <c r="C47" s="5" t="s">
        <v>69</v>
      </c>
      <c r="D47" s="5"/>
      <c r="E47" s="5"/>
      <c r="F47" s="9"/>
      <c r="H47" s="5"/>
      <c r="J47" s="5"/>
      <c r="K47" s="5">
        <v>98.72</v>
      </c>
      <c r="L47" s="5"/>
      <c r="P47" s="1"/>
      <c r="Q47" s="1">
        <v>97.75</v>
      </c>
      <c r="T47" s="1">
        <f>SUM(K47:S47)</f>
        <v>196.47</v>
      </c>
      <c r="U47" s="1">
        <v>196.47</v>
      </c>
    </row>
    <row r="48" spans="1:21" ht="12.75" customHeight="1">
      <c r="A48" s="7" t="s">
        <v>9</v>
      </c>
      <c r="B48" s="5" t="s">
        <v>10</v>
      </c>
      <c r="C48" s="5" t="s">
        <v>8</v>
      </c>
      <c r="D48" s="7"/>
      <c r="E48" s="7"/>
      <c r="F48" s="8"/>
      <c r="G48" s="1"/>
      <c r="H48" s="5">
        <v>82.37</v>
      </c>
      <c r="I48" s="1">
        <v>79.54</v>
      </c>
      <c r="J48" s="5"/>
      <c r="K48" s="5"/>
      <c r="L48" s="5"/>
      <c r="M48" s="5"/>
      <c r="N48" s="1"/>
      <c r="O48" s="1"/>
      <c r="P48" s="1"/>
      <c r="Q48" s="1"/>
      <c r="R48" s="1"/>
      <c r="S48" s="1"/>
      <c r="T48" s="1">
        <f>SUM(H48:S48)</f>
        <v>161.91000000000003</v>
      </c>
      <c r="U48" s="1">
        <v>161.91</v>
      </c>
    </row>
    <row r="49" spans="1:21" ht="12.75" customHeight="1">
      <c r="A49" s="5" t="s">
        <v>88</v>
      </c>
      <c r="B49" s="5" t="s">
        <v>89</v>
      </c>
      <c r="C49" s="5" t="s">
        <v>90</v>
      </c>
      <c r="D49" s="5"/>
      <c r="E49" s="5"/>
      <c r="F49" s="9"/>
      <c r="G49" s="32">
        <v>96.82</v>
      </c>
      <c r="H49" s="5"/>
      <c r="J49" s="5"/>
      <c r="K49" s="5"/>
      <c r="L49" s="5"/>
      <c r="N49" s="1"/>
      <c r="O49" s="1"/>
      <c r="P49" s="1"/>
      <c r="T49" s="1">
        <f>SUM(G49:S49)</f>
        <v>96.82</v>
      </c>
      <c r="U49" s="1">
        <v>96.82</v>
      </c>
    </row>
    <row r="50" spans="1:21" ht="12.75">
      <c r="A50" s="7" t="s">
        <v>23</v>
      </c>
      <c r="B50" s="5" t="s">
        <v>24</v>
      </c>
      <c r="C50" s="7" t="s">
        <v>16</v>
      </c>
      <c r="D50" s="7">
        <v>90.22</v>
      </c>
      <c r="E50" s="7"/>
      <c r="F50" s="19"/>
      <c r="G50" s="1"/>
      <c r="H50" s="5"/>
      <c r="I50" s="1"/>
      <c r="J50" s="7"/>
      <c r="K50" s="7"/>
      <c r="L50" s="7"/>
      <c r="M50" s="5"/>
      <c r="N50" s="1"/>
      <c r="O50" s="17"/>
      <c r="P50" s="1"/>
      <c r="Q50" s="1"/>
      <c r="R50" s="1"/>
      <c r="S50" s="1"/>
      <c r="T50" s="3">
        <f>SUM(D50:S50)</f>
        <v>90.22</v>
      </c>
      <c r="U50" s="1">
        <v>90.22</v>
      </c>
    </row>
    <row r="51" spans="1:21" ht="12.75">
      <c r="A51" s="5" t="s">
        <v>11</v>
      </c>
      <c r="B51" s="5" t="s">
        <v>12</v>
      </c>
      <c r="C51" s="5" t="s">
        <v>8</v>
      </c>
      <c r="D51" s="5"/>
      <c r="E51" s="5"/>
      <c r="F51" s="9"/>
      <c r="G51" s="1"/>
      <c r="H51" s="5"/>
      <c r="I51" s="1"/>
      <c r="J51" s="5"/>
      <c r="K51" s="5">
        <v>88.83</v>
      </c>
      <c r="L51" s="5"/>
      <c r="M51" s="5"/>
      <c r="N51" s="1"/>
      <c r="O51" s="1"/>
      <c r="P51" s="1"/>
      <c r="Q51" s="1"/>
      <c r="R51" s="1"/>
      <c r="S51" s="1"/>
      <c r="T51" s="1">
        <f>SUM(K51:S51)</f>
        <v>88.83</v>
      </c>
      <c r="U51" s="1">
        <v>88.83</v>
      </c>
    </row>
    <row r="52" spans="1:21" ht="12.75">
      <c r="A52" s="7" t="s">
        <v>141</v>
      </c>
      <c r="B52" s="7" t="s">
        <v>135</v>
      </c>
      <c r="C52" s="7" t="s">
        <v>136</v>
      </c>
      <c r="D52" s="4"/>
      <c r="E52" s="4">
        <v>86.41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3">
        <f>SUM(D52:S52)</f>
        <v>86.41</v>
      </c>
      <c r="U52" s="1">
        <v>86.41</v>
      </c>
    </row>
    <row r="53" spans="1:21" ht="12.75">
      <c r="A53" s="1" t="s">
        <v>142</v>
      </c>
      <c r="B53" s="1" t="s">
        <v>143</v>
      </c>
      <c r="C53" s="1" t="s">
        <v>136</v>
      </c>
      <c r="D53" s="49"/>
      <c r="E53" s="49"/>
      <c r="F53" s="49"/>
      <c r="G53" s="49"/>
      <c r="H53" s="49"/>
      <c r="I53" s="49"/>
      <c r="J53" s="49"/>
      <c r="K53" s="49"/>
      <c r="L53" s="4">
        <v>74.96</v>
      </c>
      <c r="M53" s="4"/>
      <c r="N53" s="4"/>
      <c r="O53" s="4"/>
      <c r="P53" s="4"/>
      <c r="Q53" s="4"/>
      <c r="R53" s="4"/>
      <c r="S53" s="4"/>
      <c r="T53" s="1">
        <f>SUM(L53:S53)</f>
        <v>74.96</v>
      </c>
      <c r="U53" s="1">
        <v>74.96</v>
      </c>
    </row>
    <row r="54" spans="1:21" ht="12.75">
      <c r="A54" s="5" t="s">
        <v>13</v>
      </c>
      <c r="B54" s="5" t="s">
        <v>12</v>
      </c>
      <c r="C54" s="5" t="s">
        <v>8</v>
      </c>
      <c r="D54" s="5"/>
      <c r="E54" s="5"/>
      <c r="F54" s="9"/>
      <c r="G54" s="1"/>
      <c r="H54" s="5"/>
      <c r="I54" s="1"/>
      <c r="J54" s="5"/>
      <c r="K54" s="5"/>
      <c r="L54" s="5"/>
      <c r="M54" s="5"/>
      <c r="N54" s="1"/>
      <c r="O54" s="1"/>
      <c r="P54" s="1"/>
      <c r="Q54" s="1"/>
      <c r="R54" s="1"/>
      <c r="S54" s="1"/>
      <c r="T54" s="1"/>
      <c r="U54" s="1"/>
    </row>
    <row r="55" spans="1:21" ht="12.75">
      <c r="A55" s="5" t="s">
        <v>25</v>
      </c>
      <c r="B55" s="5" t="s">
        <v>26</v>
      </c>
      <c r="C55" s="5" t="s">
        <v>16</v>
      </c>
      <c r="D55" s="5"/>
      <c r="E55" s="5"/>
      <c r="F55" s="9"/>
      <c r="G55" s="1"/>
      <c r="H55" s="5"/>
      <c r="I55" s="1"/>
      <c r="J55" s="5"/>
      <c r="K55" s="5"/>
      <c r="L55" s="5"/>
      <c r="M55" s="5"/>
      <c r="N55" s="1"/>
      <c r="O55" s="1"/>
      <c r="P55" s="1"/>
      <c r="Q55" s="1"/>
      <c r="R55" s="1"/>
      <c r="S55" s="1"/>
      <c r="T55" s="1"/>
      <c r="U55" s="1"/>
    </row>
    <row r="56" spans="1:21" ht="12.75">
      <c r="A56" s="5" t="s">
        <v>32</v>
      </c>
      <c r="B56" s="5" t="s">
        <v>33</v>
      </c>
      <c r="C56" s="7" t="s">
        <v>29</v>
      </c>
      <c r="D56" s="5"/>
      <c r="E56" s="5"/>
      <c r="F56" s="19"/>
      <c r="G56" s="1"/>
      <c r="H56" s="5"/>
      <c r="I56" s="1"/>
      <c r="J56" s="7"/>
      <c r="K56" s="7"/>
      <c r="L56" s="7"/>
      <c r="M56" s="5"/>
      <c r="N56" s="1"/>
      <c r="O56" s="1"/>
      <c r="P56" s="1"/>
      <c r="Q56" s="1"/>
      <c r="R56" s="1"/>
      <c r="S56" s="1"/>
      <c r="T56" s="1"/>
      <c r="U56" s="1"/>
    </row>
    <row r="57" spans="1:21" ht="12.75">
      <c r="A57" s="22" t="s">
        <v>45</v>
      </c>
      <c r="B57" s="22" t="s">
        <v>46</v>
      </c>
      <c r="C57" s="22" t="s">
        <v>42</v>
      </c>
      <c r="D57" s="22"/>
      <c r="E57" s="22"/>
      <c r="F57" s="23"/>
      <c r="G57" s="1"/>
      <c r="H57" s="22"/>
      <c r="I57" s="1"/>
      <c r="J57" s="7"/>
      <c r="K57" s="7"/>
      <c r="L57" s="7"/>
      <c r="M57" s="24"/>
      <c r="N57" s="1"/>
      <c r="O57" s="1"/>
      <c r="P57" s="1"/>
      <c r="Q57" s="1"/>
      <c r="R57" s="1"/>
      <c r="S57" s="1"/>
      <c r="T57" s="1"/>
      <c r="U57" s="1"/>
    </row>
    <row r="58" spans="1:21" ht="12.75">
      <c r="A58" s="5" t="s">
        <v>54</v>
      </c>
      <c r="B58" s="5" t="s">
        <v>55</v>
      </c>
      <c r="C58" s="7" t="s">
        <v>49</v>
      </c>
      <c r="D58" s="5"/>
      <c r="E58" s="5"/>
      <c r="F58" s="19"/>
      <c r="G58" s="1"/>
      <c r="H58" s="5"/>
      <c r="I58" s="1"/>
      <c r="J58" s="7"/>
      <c r="K58" s="7"/>
      <c r="L58" s="7"/>
      <c r="M58" s="5"/>
      <c r="N58" s="1"/>
      <c r="O58" s="1"/>
      <c r="P58" s="1"/>
      <c r="Q58" s="1"/>
      <c r="R58" s="1"/>
      <c r="S58" s="1"/>
      <c r="T58" s="1"/>
      <c r="U58" s="1"/>
    </row>
    <row r="59" spans="1:20" ht="12.75">
      <c r="A59" s="5" t="s">
        <v>73</v>
      </c>
      <c r="B59" s="5" t="s">
        <v>74</v>
      </c>
      <c r="C59" s="5" t="s">
        <v>72</v>
      </c>
      <c r="D59" s="5"/>
      <c r="E59" s="5"/>
      <c r="F59" s="9"/>
      <c r="H59" s="5"/>
      <c r="J59" s="5"/>
      <c r="K59" s="5"/>
      <c r="L59" s="5"/>
      <c r="P59" s="1"/>
      <c r="T59" s="1"/>
    </row>
    <row r="60" spans="1:20" ht="12.75">
      <c r="A60" s="7" t="s">
        <v>75</v>
      </c>
      <c r="B60" s="5" t="s">
        <v>76</v>
      </c>
      <c r="C60" s="7" t="s">
        <v>72</v>
      </c>
      <c r="D60" s="7"/>
      <c r="E60" s="7"/>
      <c r="F60" s="8"/>
      <c r="H60" s="5"/>
      <c r="J60" s="7"/>
      <c r="K60" s="7"/>
      <c r="L60" s="7"/>
      <c r="P60" s="1"/>
      <c r="T60" s="1"/>
    </row>
    <row r="61" spans="1:20" ht="12.75">
      <c r="A61" s="7" t="s">
        <v>77</v>
      </c>
      <c r="B61" s="22" t="s">
        <v>78</v>
      </c>
      <c r="C61" s="7" t="s">
        <v>72</v>
      </c>
      <c r="D61" s="7"/>
      <c r="E61" s="7"/>
      <c r="F61" s="8"/>
      <c r="H61" s="22"/>
      <c r="J61" s="7"/>
      <c r="K61" s="7"/>
      <c r="L61" s="7"/>
      <c r="P61" s="1"/>
      <c r="T61" s="1"/>
    </row>
    <row r="62" spans="1:20" ht="12.75">
      <c r="A62" s="7" t="s">
        <v>79</v>
      </c>
      <c r="B62" s="5" t="s">
        <v>74</v>
      </c>
      <c r="C62" s="7" t="s">
        <v>72</v>
      </c>
      <c r="D62" s="7"/>
      <c r="E62" s="7"/>
      <c r="F62" s="19"/>
      <c r="H62" s="5"/>
      <c r="J62" s="7"/>
      <c r="K62" s="7"/>
      <c r="L62" s="7"/>
      <c r="P62" s="1"/>
      <c r="T62" s="1"/>
    </row>
    <row r="63" spans="1:20" ht="12.75">
      <c r="A63" s="7" t="s">
        <v>80</v>
      </c>
      <c r="B63" s="5" t="s">
        <v>74</v>
      </c>
      <c r="C63" s="7" t="s">
        <v>72</v>
      </c>
      <c r="D63" s="7"/>
      <c r="E63" s="7"/>
      <c r="F63" s="19"/>
      <c r="H63" s="5"/>
      <c r="J63" s="7"/>
      <c r="K63" s="7"/>
      <c r="L63" s="7"/>
      <c r="P63" s="1"/>
      <c r="T63" s="1"/>
    </row>
    <row r="64" spans="1:20" ht="12.75">
      <c r="A64" s="7" t="s">
        <v>81</v>
      </c>
      <c r="B64" s="5" t="s">
        <v>82</v>
      </c>
      <c r="C64" s="7" t="s">
        <v>83</v>
      </c>
      <c r="D64" s="7"/>
      <c r="E64" s="7"/>
      <c r="F64" s="19"/>
      <c r="H64" s="5"/>
      <c r="J64" s="7"/>
      <c r="K64" s="7"/>
      <c r="L64" s="7"/>
      <c r="P64" s="1"/>
      <c r="T64" s="1"/>
    </row>
    <row r="65" spans="1:20" ht="12.75">
      <c r="A65" s="7" t="s">
        <v>9</v>
      </c>
      <c r="B65" s="5" t="s">
        <v>87</v>
      </c>
      <c r="C65" s="7" t="s">
        <v>86</v>
      </c>
      <c r="D65" s="7"/>
      <c r="E65" s="7"/>
      <c r="F65" s="8"/>
      <c r="H65" s="5"/>
      <c r="J65" s="7"/>
      <c r="K65" s="7"/>
      <c r="L65" s="7"/>
      <c r="N65" s="1"/>
      <c r="O65" s="1"/>
      <c r="P65" s="1"/>
      <c r="T65" s="1"/>
    </row>
    <row r="66" spans="1:20" ht="12.75">
      <c r="A66" s="7" t="s">
        <v>95</v>
      </c>
      <c r="B66" s="5" t="s">
        <v>96</v>
      </c>
      <c r="C66" s="7" t="s">
        <v>92</v>
      </c>
      <c r="D66" s="7"/>
      <c r="E66" s="7"/>
      <c r="F66" s="8"/>
      <c r="H66" s="5"/>
      <c r="J66" s="7"/>
      <c r="K66" s="7"/>
      <c r="L66" s="7"/>
      <c r="P66" s="1"/>
      <c r="T66" s="1"/>
    </row>
    <row r="67" spans="1:21" s="45" customFormat="1" ht="12.75">
      <c r="A67" s="7" t="s">
        <v>97</v>
      </c>
      <c r="B67" s="5" t="s">
        <v>96</v>
      </c>
      <c r="C67" s="7" t="s">
        <v>92</v>
      </c>
      <c r="D67" s="7"/>
      <c r="E67" s="7"/>
      <c r="F67" s="13"/>
      <c r="G67"/>
      <c r="H67" s="5"/>
      <c r="I67"/>
      <c r="J67" s="7"/>
      <c r="K67" s="7"/>
      <c r="L67" s="7"/>
      <c r="M67"/>
      <c r="N67"/>
      <c r="O67"/>
      <c r="P67" s="1"/>
      <c r="Q67"/>
      <c r="R67"/>
      <c r="S67"/>
      <c r="T67" s="1"/>
      <c r="U67"/>
    </row>
    <row r="68" spans="1:21" ht="12.75">
      <c r="A68" s="5" t="s">
        <v>102</v>
      </c>
      <c r="B68" s="5" t="s">
        <v>24</v>
      </c>
      <c r="C68" s="5" t="s">
        <v>99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R68" s="4"/>
      <c r="S68" s="4"/>
      <c r="T68" s="1"/>
      <c r="U68" s="1"/>
    </row>
    <row r="69" spans="1:21" ht="12.75">
      <c r="A69" s="5" t="s">
        <v>103</v>
      </c>
      <c r="B69" s="5" t="s">
        <v>104</v>
      </c>
      <c r="C69" s="5" t="s">
        <v>99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1"/>
      <c r="U69" s="1"/>
    </row>
    <row r="70" spans="1:21" ht="12.75">
      <c r="A70" s="7" t="s">
        <v>105</v>
      </c>
      <c r="B70" s="7" t="s">
        <v>104</v>
      </c>
      <c r="C70" s="7" t="s">
        <v>99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1"/>
      <c r="U70" s="1"/>
    </row>
    <row r="71" spans="1:21" ht="12.75">
      <c r="A71" s="5" t="s">
        <v>113</v>
      </c>
      <c r="B71" s="5" t="s">
        <v>110</v>
      </c>
      <c r="C71" s="5" t="s">
        <v>108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1"/>
      <c r="U71" s="1"/>
    </row>
    <row r="72" spans="1:21" ht="12.75">
      <c r="A72" s="5" t="s">
        <v>114</v>
      </c>
      <c r="B72" s="5" t="s">
        <v>110</v>
      </c>
      <c r="C72" s="5" t="s">
        <v>108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1"/>
      <c r="U72" s="1"/>
    </row>
    <row r="73" spans="1:21" ht="12.75">
      <c r="A73" s="5" t="s">
        <v>118</v>
      </c>
      <c r="B73" s="5" t="s">
        <v>119</v>
      </c>
      <c r="C73" s="5" t="s">
        <v>117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1"/>
      <c r="U73" s="1"/>
    </row>
    <row r="74" spans="1:21" ht="12.75">
      <c r="A74" s="5" t="s">
        <v>120</v>
      </c>
      <c r="B74" s="5" t="s">
        <v>121</v>
      </c>
      <c r="C74" s="5" t="s">
        <v>117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1"/>
      <c r="U74" s="1"/>
    </row>
    <row r="75" spans="1:21" ht="12.75">
      <c r="A75" s="5" t="s">
        <v>131</v>
      </c>
      <c r="B75" s="5" t="s">
        <v>130</v>
      </c>
      <c r="C75" s="5" t="s">
        <v>124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1"/>
      <c r="U75" s="1"/>
    </row>
    <row r="76" spans="1:21" ht="12.75">
      <c r="A76" s="5" t="s">
        <v>113</v>
      </c>
      <c r="B76" s="5" t="s">
        <v>128</v>
      </c>
      <c r="C76" s="5" t="s">
        <v>124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1"/>
      <c r="U76" s="1"/>
    </row>
    <row r="77" spans="1:21" ht="12.75">
      <c r="A77" s="7" t="s">
        <v>132</v>
      </c>
      <c r="B77" s="5" t="s">
        <v>133</v>
      </c>
      <c r="C77" s="5" t="s">
        <v>124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1"/>
      <c r="U77" s="1"/>
    </row>
    <row r="78" spans="1:21" ht="12.75">
      <c r="A78" s="5" t="s">
        <v>144</v>
      </c>
      <c r="B78" s="5" t="s">
        <v>145</v>
      </c>
      <c r="C78" s="5" t="s">
        <v>146</v>
      </c>
      <c r="U78" s="1"/>
    </row>
    <row r="79" spans="1:21" ht="12.75">
      <c r="A79" s="5" t="s">
        <v>150</v>
      </c>
      <c r="B79" s="5" t="s">
        <v>151</v>
      </c>
      <c r="C79" s="5" t="s">
        <v>149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1"/>
    </row>
    <row r="80" spans="1:21" ht="12.75">
      <c r="A80" s="5" t="s">
        <v>152</v>
      </c>
      <c r="B80" s="5" t="s">
        <v>148</v>
      </c>
      <c r="C80" s="5" t="s">
        <v>149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1"/>
    </row>
    <row r="81" spans="1:21" ht="12.75">
      <c r="A81" s="5" t="s">
        <v>153</v>
      </c>
      <c r="B81" s="5" t="s">
        <v>148</v>
      </c>
      <c r="C81" s="5" t="s">
        <v>149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1"/>
    </row>
    <row r="82" spans="1:21" ht="12.75">
      <c r="A82" s="5" t="s">
        <v>157</v>
      </c>
      <c r="B82" s="5" t="s">
        <v>158</v>
      </c>
      <c r="C82" s="5" t="s">
        <v>156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"/>
    </row>
    <row r="83" ht="12.75">
      <c r="U83" s="1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22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20.00390625" style="0" customWidth="1"/>
    <col min="2" max="2" width="18.57421875" style="0" customWidth="1"/>
    <col min="3" max="3" width="6.57421875" style="0" customWidth="1"/>
    <col min="4" max="19" width="9.7109375" style="0" customWidth="1"/>
    <col min="20" max="20" width="9.7109375" style="1" customWidth="1"/>
    <col min="21" max="16384" width="11.57421875" style="0" customWidth="1"/>
  </cols>
  <sheetData>
    <row r="1" spans="3:21" ht="12.75">
      <c r="C1" s="1" t="s">
        <v>0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2</v>
      </c>
      <c r="I1" s="1" t="s">
        <v>2</v>
      </c>
      <c r="J1" s="1" t="s">
        <v>3</v>
      </c>
      <c r="K1" s="1" t="s">
        <v>3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3</v>
      </c>
      <c r="Q1" s="1" t="s">
        <v>3</v>
      </c>
      <c r="R1" s="1" t="s">
        <v>1</v>
      </c>
      <c r="S1" s="1" t="s">
        <v>1</v>
      </c>
      <c r="T1" s="1" t="s">
        <v>4</v>
      </c>
      <c r="U1" s="2" t="s">
        <v>5</v>
      </c>
    </row>
    <row r="2" spans="4:19" ht="12.75">
      <c r="D2" s="1">
        <v>1.4</v>
      </c>
      <c r="E2" s="1">
        <v>2.4</v>
      </c>
      <c r="F2" s="1">
        <v>6.5</v>
      </c>
      <c r="G2" s="1">
        <v>7.5</v>
      </c>
      <c r="H2" s="1">
        <v>3.6</v>
      </c>
      <c r="I2" s="1">
        <v>4.6</v>
      </c>
      <c r="J2" s="1">
        <v>24.6</v>
      </c>
      <c r="K2" s="1">
        <v>25.6</v>
      </c>
      <c r="L2" s="1">
        <v>29.7</v>
      </c>
      <c r="M2" s="1">
        <v>30.7</v>
      </c>
      <c r="N2" s="1">
        <v>9.9</v>
      </c>
      <c r="O2" s="1">
        <v>10.9</v>
      </c>
      <c r="P2" s="1">
        <v>23.9</v>
      </c>
      <c r="Q2" s="3">
        <v>24.9</v>
      </c>
      <c r="R2" s="4">
        <v>7.1</v>
      </c>
      <c r="S2" s="4">
        <v>8.1</v>
      </c>
    </row>
    <row r="3" spans="1:21" ht="12.75">
      <c r="A3" s="5" t="s">
        <v>67</v>
      </c>
      <c r="B3" s="7" t="s">
        <v>68</v>
      </c>
      <c r="C3" s="5" t="s">
        <v>69</v>
      </c>
      <c r="D3" s="5"/>
      <c r="E3" s="5"/>
      <c r="F3" s="9"/>
      <c r="H3" s="5"/>
      <c r="J3" s="5"/>
      <c r="K3" s="5">
        <v>98.72</v>
      </c>
      <c r="L3" s="5"/>
      <c r="Q3" s="1">
        <v>97.75</v>
      </c>
      <c r="T3" s="1">
        <f>SUM(K3:S3)</f>
        <v>196.47</v>
      </c>
      <c r="U3" s="1">
        <v>196.47</v>
      </c>
    </row>
    <row r="4" spans="1:21" ht="3.75" customHeight="1">
      <c r="A4" s="33"/>
      <c r="B4" s="34"/>
      <c r="C4" s="33"/>
      <c r="D4" s="33"/>
      <c r="E4" s="33"/>
      <c r="F4" s="35"/>
      <c r="G4" s="36"/>
      <c r="H4" s="33"/>
      <c r="I4" s="36"/>
      <c r="J4" s="33"/>
      <c r="K4" s="33"/>
      <c r="L4" s="33"/>
      <c r="M4" s="36"/>
      <c r="N4" s="36"/>
      <c r="O4" s="36"/>
      <c r="P4" s="36"/>
      <c r="Q4" s="37"/>
      <c r="R4" s="36"/>
      <c r="S4" s="36"/>
      <c r="T4" s="37"/>
      <c r="U4" s="1"/>
    </row>
    <row r="5" spans="1:21" ht="12.75">
      <c r="A5" s="5" t="s">
        <v>70</v>
      </c>
      <c r="B5" s="5" t="s">
        <v>71</v>
      </c>
      <c r="C5" s="5" t="s">
        <v>72</v>
      </c>
      <c r="D5" s="5"/>
      <c r="E5" s="5"/>
      <c r="F5" s="25"/>
      <c r="H5" s="5"/>
      <c r="I5" s="1">
        <v>100.11</v>
      </c>
      <c r="J5" s="7">
        <v>102.17</v>
      </c>
      <c r="K5" s="7"/>
      <c r="L5" s="7"/>
      <c r="M5" s="1"/>
      <c r="N5" s="1">
        <v>100.22</v>
      </c>
      <c r="O5" s="1"/>
      <c r="P5" s="1">
        <v>100.19</v>
      </c>
      <c r="Q5" s="1"/>
      <c r="R5" s="1"/>
      <c r="S5" s="1"/>
      <c r="T5" s="1">
        <f>SUM(I5:S5)</f>
        <v>402.69</v>
      </c>
      <c r="U5" s="1">
        <v>402.69</v>
      </c>
    </row>
    <row r="6" spans="1:21" ht="12.75">
      <c r="A6" s="5" t="s">
        <v>73</v>
      </c>
      <c r="B6" s="5" t="s">
        <v>74</v>
      </c>
      <c r="C6" s="5" t="s">
        <v>72</v>
      </c>
      <c r="D6" s="5"/>
      <c r="E6" s="5"/>
      <c r="F6" s="9"/>
      <c r="H6" s="5"/>
      <c r="J6" s="5"/>
      <c r="K6" s="5"/>
      <c r="L6" s="5"/>
      <c r="Q6" s="1"/>
      <c r="U6" s="1"/>
    </row>
    <row r="7" spans="1:21" ht="12.75">
      <c r="A7" s="7" t="s">
        <v>75</v>
      </c>
      <c r="B7" s="5" t="s">
        <v>76</v>
      </c>
      <c r="C7" s="7" t="s">
        <v>72</v>
      </c>
      <c r="D7" s="7"/>
      <c r="E7" s="7"/>
      <c r="F7" s="8"/>
      <c r="H7" s="5"/>
      <c r="J7" s="7"/>
      <c r="K7" s="7"/>
      <c r="L7" s="7"/>
      <c r="Q7" s="1"/>
      <c r="U7" s="1"/>
    </row>
    <row r="8" spans="1:21" ht="12.75">
      <c r="A8" s="7" t="s">
        <v>77</v>
      </c>
      <c r="B8" s="22" t="s">
        <v>78</v>
      </c>
      <c r="C8" s="7" t="s">
        <v>72</v>
      </c>
      <c r="D8" s="7"/>
      <c r="E8" s="7"/>
      <c r="F8" s="8"/>
      <c r="H8" s="22"/>
      <c r="J8" s="7"/>
      <c r="K8" s="7"/>
      <c r="L8" s="7"/>
      <c r="Q8" s="1"/>
      <c r="U8" s="1"/>
    </row>
    <row r="9" spans="1:21" ht="12.75">
      <c r="A9" s="7" t="s">
        <v>79</v>
      </c>
      <c r="B9" s="5" t="s">
        <v>74</v>
      </c>
      <c r="C9" s="7" t="s">
        <v>72</v>
      </c>
      <c r="D9" s="7"/>
      <c r="E9" s="7"/>
      <c r="F9" s="19"/>
      <c r="H9" s="5"/>
      <c r="J9" s="7"/>
      <c r="K9" s="7"/>
      <c r="L9" s="7"/>
      <c r="Q9" s="1"/>
      <c r="U9" s="1"/>
    </row>
    <row r="10" spans="1:21" ht="12.75">
      <c r="A10" s="7" t="s">
        <v>80</v>
      </c>
      <c r="B10" s="5" t="s">
        <v>74</v>
      </c>
      <c r="C10" s="7" t="s">
        <v>72</v>
      </c>
      <c r="D10" s="7"/>
      <c r="E10" s="7"/>
      <c r="F10" s="19"/>
      <c r="H10" s="5"/>
      <c r="J10" s="7"/>
      <c r="K10" s="7"/>
      <c r="L10" s="7"/>
      <c r="Q10" s="1"/>
      <c r="U10" s="1"/>
    </row>
    <row r="11" spans="1:21" ht="3.75" customHeight="1">
      <c r="A11" s="34"/>
      <c r="B11" s="33"/>
      <c r="C11" s="34"/>
      <c r="D11" s="34"/>
      <c r="E11" s="34"/>
      <c r="F11" s="38"/>
      <c r="G11" s="36"/>
      <c r="H11" s="33"/>
      <c r="I11" s="36"/>
      <c r="J11" s="34"/>
      <c r="K11" s="34"/>
      <c r="L11" s="34"/>
      <c r="M11" s="36"/>
      <c r="N11" s="36"/>
      <c r="O11" s="36"/>
      <c r="P11" s="36"/>
      <c r="Q11" s="37"/>
      <c r="R11" s="36"/>
      <c r="S11" s="36"/>
      <c r="T11" s="37"/>
      <c r="U11" s="1"/>
    </row>
    <row r="12" spans="1:21" ht="12.75">
      <c r="A12" s="7" t="s">
        <v>81</v>
      </c>
      <c r="B12" s="5" t="s">
        <v>82</v>
      </c>
      <c r="C12" s="7" t="s">
        <v>83</v>
      </c>
      <c r="D12" s="7"/>
      <c r="E12" s="7"/>
      <c r="F12" s="19"/>
      <c r="H12" s="5"/>
      <c r="J12" s="7"/>
      <c r="K12" s="7"/>
      <c r="L12" s="7"/>
      <c r="Q12" s="1"/>
      <c r="U12" s="1"/>
    </row>
    <row r="13" spans="1:21" ht="3.75" customHeight="1">
      <c r="A13" s="34"/>
      <c r="B13" s="33"/>
      <c r="C13" s="34"/>
      <c r="D13" s="34"/>
      <c r="E13" s="34"/>
      <c r="F13" s="38"/>
      <c r="G13" s="36"/>
      <c r="H13" s="33"/>
      <c r="I13" s="36"/>
      <c r="J13" s="34"/>
      <c r="K13" s="34"/>
      <c r="L13" s="34"/>
      <c r="M13" s="36"/>
      <c r="N13" s="36"/>
      <c r="O13" s="36"/>
      <c r="P13" s="36"/>
      <c r="Q13" s="37"/>
      <c r="R13" s="36"/>
      <c r="S13" s="36"/>
      <c r="T13" s="37"/>
      <c r="U13" s="1"/>
    </row>
    <row r="14" spans="1:21" ht="12.75">
      <c r="A14" s="5" t="s">
        <v>84</v>
      </c>
      <c r="B14" s="5" t="s">
        <v>85</v>
      </c>
      <c r="C14" s="5" t="s">
        <v>86</v>
      </c>
      <c r="D14" s="5"/>
      <c r="E14" s="5"/>
      <c r="F14" s="9"/>
      <c r="H14" s="5">
        <v>95.47</v>
      </c>
      <c r="I14" s="1">
        <v>96.28</v>
      </c>
      <c r="J14" s="5">
        <v>97.54</v>
      </c>
      <c r="K14" s="5">
        <v>96.81</v>
      </c>
      <c r="L14" s="5"/>
      <c r="N14" s="1">
        <v>93.85</v>
      </c>
      <c r="O14" s="1">
        <v>91.41</v>
      </c>
      <c r="P14" s="1">
        <v>95.24</v>
      </c>
      <c r="Q14" s="1">
        <v>95.12</v>
      </c>
      <c r="T14" s="1">
        <f>SUM(H14:S14)</f>
        <v>761.72</v>
      </c>
      <c r="U14" s="1">
        <v>761.72</v>
      </c>
    </row>
    <row r="15" spans="1:21" ht="12.75">
      <c r="A15" s="7" t="s">
        <v>9</v>
      </c>
      <c r="B15" s="5" t="s">
        <v>87</v>
      </c>
      <c r="C15" s="7" t="s">
        <v>86</v>
      </c>
      <c r="D15" s="7"/>
      <c r="E15" s="7"/>
      <c r="F15" s="8"/>
      <c r="H15" s="5"/>
      <c r="J15" s="7"/>
      <c r="K15" s="7"/>
      <c r="L15" s="7"/>
      <c r="N15" s="1"/>
      <c r="O15" s="1"/>
      <c r="Q15" s="1"/>
      <c r="U15" s="1"/>
    </row>
    <row r="16" spans="1:21" ht="3.75" customHeight="1">
      <c r="A16" s="34"/>
      <c r="B16" s="33"/>
      <c r="C16" s="34"/>
      <c r="D16" s="34"/>
      <c r="E16" s="34"/>
      <c r="F16" s="39"/>
      <c r="G16" s="36"/>
      <c r="H16" s="33"/>
      <c r="I16" s="36"/>
      <c r="J16" s="34"/>
      <c r="K16" s="34"/>
      <c r="L16" s="34"/>
      <c r="M16" s="36"/>
      <c r="N16" s="37"/>
      <c r="O16" s="37"/>
      <c r="P16" s="36"/>
      <c r="Q16" s="37"/>
      <c r="R16" s="36"/>
      <c r="S16" s="36"/>
      <c r="T16" s="37"/>
      <c r="U16" s="1"/>
    </row>
    <row r="17" spans="1:21" ht="12.75">
      <c r="A17" s="5" t="s">
        <v>88</v>
      </c>
      <c r="B17" s="5" t="s">
        <v>89</v>
      </c>
      <c r="C17" s="5" t="s">
        <v>90</v>
      </c>
      <c r="D17" s="5"/>
      <c r="E17" s="5"/>
      <c r="F17" s="9"/>
      <c r="G17" s="32">
        <v>96.82</v>
      </c>
      <c r="H17" s="5"/>
      <c r="J17" s="5"/>
      <c r="K17" s="5"/>
      <c r="L17" s="5"/>
      <c r="N17" s="1"/>
      <c r="O17" s="1"/>
      <c r="Q17" s="1"/>
      <c r="T17" s="1">
        <f>SUM(G17:S17)</f>
        <v>96.82</v>
      </c>
      <c r="U17" s="1">
        <v>96.82</v>
      </c>
    </row>
    <row r="18" spans="1:21" ht="3.75" customHeight="1">
      <c r="A18" s="33"/>
      <c r="B18" s="33"/>
      <c r="C18" s="33"/>
      <c r="D18" s="33"/>
      <c r="E18" s="33"/>
      <c r="F18" s="35"/>
      <c r="G18" s="40"/>
      <c r="H18" s="33"/>
      <c r="I18" s="36"/>
      <c r="J18" s="33"/>
      <c r="K18" s="33"/>
      <c r="L18" s="33"/>
      <c r="M18" s="36"/>
      <c r="N18" s="37"/>
      <c r="O18" s="37"/>
      <c r="P18" s="36"/>
      <c r="Q18" s="37"/>
      <c r="R18" s="36"/>
      <c r="S18" s="36"/>
      <c r="T18" s="37"/>
      <c r="U18" s="1"/>
    </row>
    <row r="19" spans="1:21" ht="12.75">
      <c r="A19" s="7" t="s">
        <v>91</v>
      </c>
      <c r="B19" s="5" t="s">
        <v>44</v>
      </c>
      <c r="C19" s="7" t="s">
        <v>92</v>
      </c>
      <c r="D19" s="7">
        <v>86.21</v>
      </c>
      <c r="E19" s="7"/>
      <c r="F19" s="28">
        <v>95.31</v>
      </c>
      <c r="G19" s="32">
        <v>95.71</v>
      </c>
      <c r="H19" s="5">
        <v>96.81</v>
      </c>
      <c r="I19" s="1">
        <v>98.56</v>
      </c>
      <c r="J19" s="7"/>
      <c r="K19" s="7">
        <v>91.74</v>
      </c>
      <c r="L19" s="7"/>
      <c r="N19" s="1">
        <v>95.67</v>
      </c>
      <c r="O19" s="1">
        <v>90.27</v>
      </c>
      <c r="P19" s="1">
        <v>95.64</v>
      </c>
      <c r="Q19" s="1">
        <v>93.77</v>
      </c>
      <c r="T19" s="4">
        <f>SUM(D19:S19)</f>
        <v>939.6899999999999</v>
      </c>
      <c r="U19" s="1">
        <v>939.69</v>
      </c>
    </row>
    <row r="20" spans="1:21" ht="12.75">
      <c r="A20" s="5" t="s">
        <v>93</v>
      </c>
      <c r="B20" s="5" t="s">
        <v>94</v>
      </c>
      <c r="C20" s="5" t="s">
        <v>92</v>
      </c>
      <c r="D20" s="5"/>
      <c r="E20" s="5"/>
      <c r="F20" s="31">
        <v>89.45</v>
      </c>
      <c r="G20" s="32">
        <v>91.28</v>
      </c>
      <c r="H20" s="5">
        <v>92.15</v>
      </c>
      <c r="I20" s="1">
        <v>94.25</v>
      </c>
      <c r="J20" s="5"/>
      <c r="K20" s="5"/>
      <c r="L20" s="5">
        <v>91.74</v>
      </c>
      <c r="M20" s="1">
        <v>93.21</v>
      </c>
      <c r="P20" s="4">
        <v>90.5</v>
      </c>
      <c r="Q20" s="4">
        <v>88.2</v>
      </c>
      <c r="T20" s="1">
        <f>SUM(F20:S20)</f>
        <v>730.7800000000001</v>
      </c>
      <c r="U20" s="1">
        <v>730.78</v>
      </c>
    </row>
    <row r="21" spans="1:12" ht="12.75">
      <c r="A21" s="7" t="s">
        <v>95</v>
      </c>
      <c r="B21" s="5" t="s">
        <v>96</v>
      </c>
      <c r="C21" s="7" t="s">
        <v>92</v>
      </c>
      <c r="D21" s="7"/>
      <c r="E21" s="7"/>
      <c r="F21" s="8"/>
      <c r="H21" s="5"/>
      <c r="J21" s="7"/>
      <c r="K21" s="7"/>
      <c r="L21" s="7"/>
    </row>
    <row r="22" spans="1:12" ht="12.75">
      <c r="A22" s="7" t="s">
        <v>97</v>
      </c>
      <c r="B22" s="5" t="s">
        <v>96</v>
      </c>
      <c r="C22" s="7" t="s">
        <v>92</v>
      </c>
      <c r="D22" s="7"/>
      <c r="E22" s="7"/>
      <c r="F22" s="13"/>
      <c r="H22" s="5"/>
      <c r="J22" s="7"/>
      <c r="K22" s="7"/>
      <c r="L22" s="7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U34"/>
  <sheetViews>
    <sheetView zoomScale="80" zoomScaleNormal="80" workbookViewId="0" topLeftCell="A1">
      <selection activeCell="A25" sqref="A25"/>
    </sheetView>
  </sheetViews>
  <sheetFormatPr defaultColWidth="12.57421875" defaultRowHeight="12.75"/>
  <cols>
    <col min="1" max="1" width="18.140625" style="0" customWidth="1"/>
    <col min="2" max="2" width="17.8515625" style="0" customWidth="1"/>
    <col min="3" max="3" width="5.421875" style="0" customWidth="1"/>
    <col min="4" max="20" width="9.7109375" style="0" customWidth="1"/>
    <col min="21" max="21" width="11.57421875" style="1" customWidth="1"/>
    <col min="22" max="16384" width="11.57421875" style="0" customWidth="1"/>
  </cols>
  <sheetData>
    <row r="1" spans="3:21" ht="12.75">
      <c r="C1" s="1" t="s">
        <v>0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2</v>
      </c>
      <c r="I1" s="1" t="s">
        <v>2</v>
      </c>
      <c r="J1" s="1" t="s">
        <v>3</v>
      </c>
      <c r="K1" s="1" t="s">
        <v>3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3</v>
      </c>
      <c r="Q1" s="1" t="s">
        <v>3</v>
      </c>
      <c r="R1" s="1" t="s">
        <v>1</v>
      </c>
      <c r="S1" s="1" t="s">
        <v>1</v>
      </c>
      <c r="T1" s="1" t="s">
        <v>4</v>
      </c>
      <c r="U1" s="2" t="s">
        <v>5</v>
      </c>
    </row>
    <row r="2" spans="4:19" ht="12.75">
      <c r="D2" s="1">
        <v>1.4</v>
      </c>
      <c r="E2" s="1">
        <v>2.4</v>
      </c>
      <c r="F2" s="1">
        <v>6.5</v>
      </c>
      <c r="G2" s="1">
        <v>7.5</v>
      </c>
      <c r="H2" s="1">
        <v>3.6</v>
      </c>
      <c r="I2" s="1">
        <v>4.6</v>
      </c>
      <c r="J2" s="1">
        <v>24.6</v>
      </c>
      <c r="K2" s="1">
        <v>25.6</v>
      </c>
      <c r="L2" s="1">
        <v>29.7</v>
      </c>
      <c r="M2" s="1">
        <v>30.7</v>
      </c>
      <c r="N2" s="1">
        <v>9.9</v>
      </c>
      <c r="O2" s="1">
        <v>10.9</v>
      </c>
      <c r="P2" s="1">
        <v>23.9</v>
      </c>
      <c r="Q2" s="3">
        <v>24.9</v>
      </c>
      <c r="R2" s="4">
        <v>7.1</v>
      </c>
      <c r="S2" s="4">
        <v>8.1</v>
      </c>
    </row>
    <row r="3" spans="1:21" ht="12.75">
      <c r="A3" s="5" t="s">
        <v>98</v>
      </c>
      <c r="B3" s="5" t="s">
        <v>24</v>
      </c>
      <c r="C3" s="5" t="s">
        <v>99</v>
      </c>
      <c r="D3" s="4">
        <v>93.63</v>
      </c>
      <c r="E3" s="14">
        <v>91.36</v>
      </c>
      <c r="F3" s="4">
        <v>94.64</v>
      </c>
      <c r="G3" s="4">
        <v>91.89</v>
      </c>
      <c r="H3" s="4">
        <v>92.67</v>
      </c>
      <c r="I3" s="4">
        <v>92.36</v>
      </c>
      <c r="J3" s="14">
        <v>91.68</v>
      </c>
      <c r="K3" s="4">
        <v>91.96</v>
      </c>
      <c r="L3" s="4">
        <v>95.24</v>
      </c>
      <c r="M3" s="4">
        <v>95.16</v>
      </c>
      <c r="N3" s="4">
        <v>93.26</v>
      </c>
      <c r="O3" s="14">
        <v>88.64</v>
      </c>
      <c r="P3" s="4">
        <v>92.26</v>
      </c>
      <c r="Q3" s="14">
        <v>89.61</v>
      </c>
      <c r="R3" s="14">
        <v>84.46</v>
      </c>
      <c r="S3" s="14">
        <v>87.21</v>
      </c>
      <c r="T3" s="3">
        <f>SUM(D3:S3)</f>
        <v>1466.0300000000002</v>
      </c>
      <c r="U3" s="1">
        <v>933.07</v>
      </c>
    </row>
    <row r="4" spans="1:21" ht="12.75">
      <c r="A4" s="5" t="s">
        <v>100</v>
      </c>
      <c r="B4" s="5" t="s">
        <v>101</v>
      </c>
      <c r="C4" s="5" t="s">
        <v>99</v>
      </c>
      <c r="D4" s="4"/>
      <c r="E4" s="4"/>
      <c r="F4" s="4"/>
      <c r="G4" s="4"/>
      <c r="H4" s="4">
        <v>95.34</v>
      </c>
      <c r="I4" s="4">
        <v>94.72</v>
      </c>
      <c r="J4" s="4">
        <v>96.64</v>
      </c>
      <c r="K4" s="4">
        <v>97.75</v>
      </c>
      <c r="L4" s="4"/>
      <c r="M4" s="4"/>
      <c r="N4" s="4">
        <v>96.85</v>
      </c>
      <c r="O4" s="4">
        <v>96.14</v>
      </c>
      <c r="P4" s="4">
        <v>98.84</v>
      </c>
      <c r="Q4" s="4">
        <v>97.22</v>
      </c>
      <c r="R4" s="4"/>
      <c r="S4" s="4"/>
      <c r="T4" s="1">
        <f>SUM(H4:S4)</f>
        <v>773.5000000000001</v>
      </c>
      <c r="U4" s="1">
        <v>773.5</v>
      </c>
    </row>
    <row r="5" spans="1:20" ht="12.75">
      <c r="A5" s="5" t="s">
        <v>102</v>
      </c>
      <c r="B5" s="5" t="s">
        <v>24</v>
      </c>
      <c r="C5" s="5" t="s">
        <v>99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R5" s="4"/>
      <c r="S5" s="4"/>
      <c r="T5" s="1"/>
    </row>
    <row r="6" spans="1:20" ht="12.75">
      <c r="A6" s="5" t="s">
        <v>103</v>
      </c>
      <c r="B6" s="5" t="s">
        <v>104</v>
      </c>
      <c r="C6" s="5" t="s">
        <v>99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</row>
    <row r="7" spans="1:20" ht="12.75">
      <c r="A7" s="7" t="s">
        <v>105</v>
      </c>
      <c r="B7" s="7" t="s">
        <v>104</v>
      </c>
      <c r="C7" s="7" t="s">
        <v>99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"/>
    </row>
    <row r="8" spans="1:20" ht="3.75" customHeight="1">
      <c r="A8" s="41"/>
      <c r="B8" s="41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1" ht="12.75">
      <c r="A9" s="5" t="s">
        <v>106</v>
      </c>
      <c r="B9" s="5" t="s">
        <v>107</v>
      </c>
      <c r="C9" s="5" t="s">
        <v>108</v>
      </c>
      <c r="D9" s="4"/>
      <c r="E9" s="4"/>
      <c r="F9" s="4">
        <v>79.06</v>
      </c>
      <c r="G9" s="4">
        <v>77.52</v>
      </c>
      <c r="H9" s="4">
        <v>75.93</v>
      </c>
      <c r="I9" s="4">
        <v>74.64</v>
      </c>
      <c r="J9" s="4"/>
      <c r="K9" s="4"/>
      <c r="L9" s="4"/>
      <c r="M9" s="4"/>
      <c r="N9" s="4"/>
      <c r="O9" s="4"/>
      <c r="P9" s="4">
        <v>75.49</v>
      </c>
      <c r="Q9" s="4">
        <v>75.18</v>
      </c>
      <c r="R9" s="4">
        <v>68.22</v>
      </c>
      <c r="S9" s="4">
        <v>77.61</v>
      </c>
      <c r="T9" s="1">
        <f>SUM(F9:S9)</f>
        <v>603.6500000000001</v>
      </c>
      <c r="U9" s="1">
        <v>603.65</v>
      </c>
    </row>
    <row r="10" spans="1:21" ht="12.75">
      <c r="A10" s="5" t="s">
        <v>109</v>
      </c>
      <c r="B10" s="5" t="s">
        <v>110</v>
      </c>
      <c r="C10" s="5" t="s">
        <v>108</v>
      </c>
      <c r="D10" s="4"/>
      <c r="E10" s="4"/>
      <c r="F10" s="4"/>
      <c r="G10" s="4"/>
      <c r="H10" s="4">
        <v>93.47</v>
      </c>
      <c r="I10" s="4">
        <v>93</v>
      </c>
      <c r="J10" s="4">
        <v>95.49</v>
      </c>
      <c r="K10" s="4">
        <v>94.38</v>
      </c>
      <c r="L10" s="4"/>
      <c r="M10" s="4"/>
      <c r="N10" s="4">
        <v>95.79</v>
      </c>
      <c r="O10" s="4"/>
      <c r="P10" s="4">
        <v>91.69</v>
      </c>
      <c r="Q10" s="4"/>
      <c r="R10" s="4"/>
      <c r="S10" s="4"/>
      <c r="T10" s="1">
        <f>SUM(H10:S10)</f>
        <v>563.82</v>
      </c>
      <c r="U10" s="1">
        <v>563.82</v>
      </c>
    </row>
    <row r="11" spans="1:21" ht="12.75">
      <c r="A11" s="5" t="s">
        <v>111</v>
      </c>
      <c r="B11" s="5" t="s">
        <v>112</v>
      </c>
      <c r="C11" s="5" t="s">
        <v>108</v>
      </c>
      <c r="D11" s="4"/>
      <c r="E11" s="4">
        <v>84.64</v>
      </c>
      <c r="F11" s="4"/>
      <c r="G11" s="4"/>
      <c r="H11" s="4">
        <v>84.59</v>
      </c>
      <c r="I11" s="4">
        <v>82.54</v>
      </c>
      <c r="J11" s="4"/>
      <c r="K11" s="4"/>
      <c r="L11" s="4"/>
      <c r="M11" s="4"/>
      <c r="N11" s="4">
        <v>83.8</v>
      </c>
      <c r="O11" s="4"/>
      <c r="Q11" s="4"/>
      <c r="R11" s="4"/>
      <c r="S11" s="4"/>
      <c r="T11" s="3">
        <f>SUM(D11:S11)</f>
        <v>335.57</v>
      </c>
      <c r="U11" s="1">
        <v>335.57</v>
      </c>
    </row>
    <row r="12" spans="1:20" ht="12.75">
      <c r="A12" s="5" t="s">
        <v>113</v>
      </c>
      <c r="B12" s="5" t="s">
        <v>110</v>
      </c>
      <c r="C12" s="5" t="s">
        <v>108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"/>
    </row>
    <row r="13" spans="1:20" ht="12.75">
      <c r="A13" s="18" t="s">
        <v>114</v>
      </c>
      <c r="B13" s="5" t="s">
        <v>110</v>
      </c>
      <c r="C13" s="5" t="s">
        <v>108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"/>
    </row>
    <row r="14" spans="1:20" ht="3.75" customHeight="1">
      <c r="A14" s="44"/>
      <c r="B14" s="44"/>
      <c r="C14" s="44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</row>
    <row r="15" spans="1:21" ht="12.75">
      <c r="A15" s="5" t="s">
        <v>115</v>
      </c>
      <c r="B15" s="5" t="s">
        <v>116</v>
      </c>
      <c r="C15" s="5" t="s">
        <v>117</v>
      </c>
      <c r="D15" s="14">
        <v>60.43</v>
      </c>
      <c r="E15" s="4">
        <v>69.98</v>
      </c>
      <c r="F15" s="4">
        <v>80.91</v>
      </c>
      <c r="G15" s="4">
        <v>78.42</v>
      </c>
      <c r="H15" s="4"/>
      <c r="I15" s="4"/>
      <c r="J15" s="4">
        <v>84.23</v>
      </c>
      <c r="K15" s="4">
        <v>84.53</v>
      </c>
      <c r="L15" s="4"/>
      <c r="M15" s="4">
        <v>80.52</v>
      </c>
      <c r="N15" s="4">
        <v>80.41</v>
      </c>
      <c r="O15" s="4"/>
      <c r="P15" s="4"/>
      <c r="Q15" s="4">
        <v>83.54</v>
      </c>
      <c r="R15" s="4">
        <v>74.6</v>
      </c>
      <c r="S15" s="4">
        <v>81.68</v>
      </c>
      <c r="T15" s="3">
        <f>SUM(D15:S15)</f>
        <v>859.2499999999999</v>
      </c>
      <c r="U15" s="1">
        <v>798.82</v>
      </c>
    </row>
    <row r="16" spans="1:20" ht="12.75">
      <c r="A16" s="5" t="s">
        <v>118</v>
      </c>
      <c r="B16" s="5" t="s">
        <v>119</v>
      </c>
      <c r="C16" s="5" t="s">
        <v>117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1:20" ht="12.75">
      <c r="A17" s="5" t="s">
        <v>120</v>
      </c>
      <c r="B17" s="5" t="s">
        <v>121</v>
      </c>
      <c r="C17" s="5" t="s">
        <v>117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1:20" ht="3.75" customHeight="1">
      <c r="A18" s="44"/>
      <c r="B18" s="44"/>
      <c r="C18" s="44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</row>
    <row r="19" spans="1:21" ht="12.75">
      <c r="A19" s="7" t="s">
        <v>122</v>
      </c>
      <c r="B19" s="5" t="s">
        <v>123</v>
      </c>
      <c r="C19" s="5" t="s">
        <v>124</v>
      </c>
      <c r="D19" s="4"/>
      <c r="E19" s="4"/>
      <c r="F19" s="4">
        <v>101.48</v>
      </c>
      <c r="G19" s="4">
        <v>102.55</v>
      </c>
      <c r="H19" s="4">
        <v>100.98</v>
      </c>
      <c r="I19" s="4">
        <v>99.56</v>
      </c>
      <c r="J19" s="4">
        <v>101.68</v>
      </c>
      <c r="K19" s="4">
        <v>96.63</v>
      </c>
      <c r="L19" s="4"/>
      <c r="M19" s="4"/>
      <c r="N19" s="4">
        <v>98.87</v>
      </c>
      <c r="O19" s="4">
        <v>96.25</v>
      </c>
      <c r="P19" s="4">
        <v>96.18</v>
      </c>
      <c r="Q19" s="4">
        <v>95.8</v>
      </c>
      <c r="R19" s="4"/>
      <c r="S19" s="4"/>
      <c r="T19" s="4">
        <f>SUM(F19:S19)</f>
        <v>989.98</v>
      </c>
      <c r="U19" s="1">
        <v>989.98</v>
      </c>
    </row>
    <row r="20" spans="1:21" ht="12.75">
      <c r="A20" s="5" t="s">
        <v>125</v>
      </c>
      <c r="B20" s="5" t="s">
        <v>126</v>
      </c>
      <c r="C20" s="5" t="s">
        <v>124</v>
      </c>
      <c r="D20" s="4">
        <v>92.94</v>
      </c>
      <c r="E20" s="4">
        <v>96.39</v>
      </c>
      <c r="F20" s="4">
        <v>99.52</v>
      </c>
      <c r="G20" s="4">
        <v>99.74</v>
      </c>
      <c r="H20" s="4">
        <v>97.53</v>
      </c>
      <c r="I20" s="4">
        <v>96.52</v>
      </c>
      <c r="J20" s="4"/>
      <c r="K20" s="4"/>
      <c r="L20" s="4"/>
      <c r="M20" s="4"/>
      <c r="N20" s="4">
        <v>96.93</v>
      </c>
      <c r="O20" s="14">
        <v>91.86</v>
      </c>
      <c r="P20" s="4">
        <v>95.61</v>
      </c>
      <c r="Q20" s="4">
        <v>93.94</v>
      </c>
      <c r="R20" s="14">
        <v>86.23</v>
      </c>
      <c r="S20" s="4">
        <v>96.02</v>
      </c>
      <c r="T20" s="3">
        <f>SUM(D20:S20)</f>
        <v>1143.23</v>
      </c>
      <c r="U20" s="1">
        <v>965.14</v>
      </c>
    </row>
    <row r="21" spans="1:21" s="45" customFormat="1" ht="12.75">
      <c r="A21" s="5" t="s">
        <v>127</v>
      </c>
      <c r="B21" s="5" t="s">
        <v>123</v>
      </c>
      <c r="C21" s="5" t="s">
        <v>124</v>
      </c>
      <c r="D21" s="4">
        <v>92.07</v>
      </c>
      <c r="E21" s="4">
        <v>91.67</v>
      </c>
      <c r="F21" s="4">
        <v>95</v>
      </c>
      <c r="G21" s="4">
        <v>96.11</v>
      </c>
      <c r="H21" s="4"/>
      <c r="I21" s="4"/>
      <c r="J21" s="4">
        <v>93.02</v>
      </c>
      <c r="K21" s="4">
        <v>90.21</v>
      </c>
      <c r="L21" s="4"/>
      <c r="M21" s="4"/>
      <c r="N21" s="4"/>
      <c r="O21" s="4"/>
      <c r="P21" s="4"/>
      <c r="Q21" s="4"/>
      <c r="R21" s="4"/>
      <c r="S21" s="4"/>
      <c r="T21" s="3">
        <f>SUM(D21:S21)</f>
        <v>558.0799999999999</v>
      </c>
      <c r="U21" s="17">
        <v>558.08</v>
      </c>
    </row>
    <row r="22" spans="1:21" ht="12.75">
      <c r="A22" s="18" t="s">
        <v>114</v>
      </c>
      <c r="B22" s="18" t="s">
        <v>128</v>
      </c>
      <c r="C22" s="18" t="s">
        <v>124</v>
      </c>
      <c r="D22" s="46"/>
      <c r="E22" s="46">
        <v>86.83</v>
      </c>
      <c r="F22" s="46">
        <v>86.8</v>
      </c>
      <c r="G22" s="46">
        <v>90.57</v>
      </c>
      <c r="H22" s="46"/>
      <c r="I22" s="46"/>
      <c r="J22" s="46"/>
      <c r="K22" s="46"/>
      <c r="L22" s="46">
        <v>87.76</v>
      </c>
      <c r="M22" s="46">
        <v>88.46</v>
      </c>
      <c r="N22" s="46"/>
      <c r="O22" s="46"/>
      <c r="P22" s="46"/>
      <c r="Q22" s="46"/>
      <c r="R22" s="46"/>
      <c r="S22" s="46">
        <v>81.29</v>
      </c>
      <c r="T22" s="46">
        <f>SUM(D22:S22)</f>
        <v>521.71</v>
      </c>
      <c r="U22" s="1">
        <v>521.71</v>
      </c>
    </row>
    <row r="23" spans="1:21" ht="12.75">
      <c r="A23" s="5" t="s">
        <v>129</v>
      </c>
      <c r="B23" s="5" t="s">
        <v>130</v>
      </c>
      <c r="C23" s="5" t="s">
        <v>124</v>
      </c>
      <c r="D23" s="4"/>
      <c r="E23" s="4"/>
      <c r="F23" s="4"/>
      <c r="G23" s="4"/>
      <c r="H23" s="4"/>
      <c r="I23" s="4"/>
      <c r="J23" s="4"/>
      <c r="K23" s="4"/>
      <c r="L23" s="4">
        <v>82.7</v>
      </c>
      <c r="M23" s="4">
        <v>83.98</v>
      </c>
      <c r="N23" s="4"/>
      <c r="O23" s="4"/>
      <c r="P23" s="4"/>
      <c r="Q23" s="4"/>
      <c r="R23" s="4">
        <v>76.99</v>
      </c>
      <c r="S23" s="4">
        <v>84.59</v>
      </c>
      <c r="T23" s="1">
        <f>SUM(L23:S23)</f>
        <v>328.26</v>
      </c>
      <c r="U23" s="1">
        <v>328.26</v>
      </c>
    </row>
    <row r="24" spans="1:20" ht="12.75">
      <c r="A24" s="5" t="s">
        <v>131</v>
      </c>
      <c r="B24" s="5" t="s">
        <v>130</v>
      </c>
      <c r="C24" s="5" t="s">
        <v>124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"/>
    </row>
    <row r="25" spans="1:20" ht="12.75">
      <c r="A25" s="5" t="s">
        <v>113</v>
      </c>
      <c r="B25" s="5" t="s">
        <v>128</v>
      </c>
      <c r="C25" s="5" t="s">
        <v>124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"/>
    </row>
    <row r="26" spans="1:20" ht="12.75">
      <c r="A26" s="7" t="s">
        <v>132</v>
      </c>
      <c r="B26" s="5" t="s">
        <v>133</v>
      </c>
      <c r="C26" s="5" t="s">
        <v>124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"/>
    </row>
    <row r="27" spans="1:20" ht="3.75" customHeight="1">
      <c r="A27" s="41"/>
      <c r="B27" s="44"/>
      <c r="C27" s="4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3"/>
    </row>
    <row r="28" spans="1:21" ht="12.75">
      <c r="A28" s="47" t="s">
        <v>134</v>
      </c>
      <c r="B28" s="48" t="s">
        <v>135</v>
      </c>
      <c r="C28" s="7" t="s">
        <v>136</v>
      </c>
      <c r="D28" s="4">
        <v>83.28</v>
      </c>
      <c r="E28" s="4">
        <v>83.79</v>
      </c>
      <c r="F28" s="4">
        <v>91.69</v>
      </c>
      <c r="G28" s="4">
        <v>91.12</v>
      </c>
      <c r="H28" s="4">
        <v>94.28</v>
      </c>
      <c r="I28" s="4">
        <v>94.79</v>
      </c>
      <c r="J28" s="4">
        <v>90.88</v>
      </c>
      <c r="K28" s="4">
        <v>91.29</v>
      </c>
      <c r="L28" s="4"/>
      <c r="M28" s="4"/>
      <c r="N28" s="4"/>
      <c r="O28" s="4"/>
      <c r="P28" s="4"/>
      <c r="Q28" s="4"/>
      <c r="R28" s="4"/>
      <c r="S28" s="4"/>
      <c r="T28" s="3">
        <f>SUM(D28:S28)</f>
        <v>721.1199999999999</v>
      </c>
      <c r="U28" s="1">
        <v>721.12</v>
      </c>
    </row>
    <row r="29" spans="1:21" ht="12.75">
      <c r="A29" s="22" t="s">
        <v>137</v>
      </c>
      <c r="B29" s="22" t="s">
        <v>138</v>
      </c>
      <c r="C29" s="48" t="s">
        <v>136</v>
      </c>
      <c r="D29" s="4"/>
      <c r="E29" s="4"/>
      <c r="F29" s="4">
        <v>102.59</v>
      </c>
      <c r="G29" s="4">
        <v>101.27</v>
      </c>
      <c r="H29" s="4">
        <v>101.69</v>
      </c>
      <c r="I29" s="4">
        <v>101.35</v>
      </c>
      <c r="J29" s="4"/>
      <c r="K29" s="4"/>
      <c r="L29" s="4"/>
      <c r="M29" s="4"/>
      <c r="N29" s="4">
        <v>98.14</v>
      </c>
      <c r="O29" s="4">
        <v>95</v>
      </c>
      <c r="P29" s="4"/>
      <c r="Q29" s="4"/>
      <c r="R29" s="4"/>
      <c r="S29" s="4"/>
      <c r="T29" s="4">
        <f>SUM(F29:S29)</f>
        <v>600.04</v>
      </c>
      <c r="U29" s="1">
        <v>600.04</v>
      </c>
    </row>
    <row r="30" spans="1:21" ht="12.75">
      <c r="A30" s="5" t="s">
        <v>139</v>
      </c>
      <c r="B30" s="5" t="s">
        <v>140</v>
      </c>
      <c r="C30" s="5" t="s">
        <v>136</v>
      </c>
      <c r="D30" s="4">
        <v>93.08</v>
      </c>
      <c r="E30" s="4">
        <v>98.33</v>
      </c>
      <c r="F30" s="4">
        <v>100.73</v>
      </c>
      <c r="G30" s="4">
        <v>100.34</v>
      </c>
      <c r="H30" s="4">
        <v>96.78</v>
      </c>
      <c r="I30" s="4">
        <v>101.37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3">
        <f>SUM(D30:S30)</f>
        <v>590.63</v>
      </c>
      <c r="U30" s="1">
        <v>590.63</v>
      </c>
    </row>
    <row r="31" spans="1:21" ht="12.75">
      <c r="A31" s="7" t="s">
        <v>141</v>
      </c>
      <c r="B31" s="7" t="s">
        <v>135</v>
      </c>
      <c r="C31" s="7" t="s">
        <v>136</v>
      </c>
      <c r="D31" s="4"/>
      <c r="E31" s="4">
        <v>86.41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3">
        <f>SUM(D31:S31)</f>
        <v>86.41</v>
      </c>
      <c r="U31" s="1">
        <v>86.41</v>
      </c>
    </row>
    <row r="32" spans="1:21" ht="12.75">
      <c r="A32" s="1" t="s">
        <v>142</v>
      </c>
      <c r="B32" s="1" t="s">
        <v>143</v>
      </c>
      <c r="C32" s="1" t="s">
        <v>136</v>
      </c>
      <c r="D32" s="49"/>
      <c r="E32" s="49"/>
      <c r="F32" s="49"/>
      <c r="G32" s="49"/>
      <c r="H32" s="49"/>
      <c r="I32" s="49"/>
      <c r="J32" s="49"/>
      <c r="K32" s="49"/>
      <c r="L32" s="4">
        <v>74.96</v>
      </c>
      <c r="M32" s="4"/>
      <c r="N32" s="4"/>
      <c r="O32" s="4"/>
      <c r="P32" s="4"/>
      <c r="Q32" s="4"/>
      <c r="R32" s="4"/>
      <c r="S32" s="4"/>
      <c r="T32" s="1">
        <f>SUM(L32:S32)</f>
        <v>74.96</v>
      </c>
      <c r="U32" s="1">
        <v>74.96</v>
      </c>
    </row>
    <row r="33" spans="1:20" ht="3.75" customHeight="1">
      <c r="A33" s="43"/>
      <c r="B33" s="43"/>
      <c r="C33" s="43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</row>
    <row r="34" spans="1:3" ht="12.75">
      <c r="A34" s="5" t="s">
        <v>144</v>
      </c>
      <c r="B34" s="5" t="s">
        <v>145</v>
      </c>
      <c r="C34" s="5" t="s">
        <v>146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12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21.7109375" style="0" customWidth="1"/>
    <col min="2" max="2" width="16.421875" style="0" customWidth="1"/>
    <col min="3" max="3" width="7.57421875" style="0" customWidth="1"/>
    <col min="4" max="20" width="9.7109375" style="0" customWidth="1"/>
    <col min="21" max="16384" width="11.57421875" style="0" customWidth="1"/>
  </cols>
  <sheetData>
    <row r="1" spans="3:21" ht="12.75">
      <c r="C1" s="1" t="s">
        <v>0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2</v>
      </c>
      <c r="I1" s="1" t="s">
        <v>2</v>
      </c>
      <c r="J1" s="1" t="s">
        <v>3</v>
      </c>
      <c r="K1" s="1" t="s">
        <v>3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3</v>
      </c>
      <c r="Q1" s="1" t="s">
        <v>3</v>
      </c>
      <c r="R1" s="1" t="s">
        <v>1</v>
      </c>
      <c r="S1" s="1" t="s">
        <v>1</v>
      </c>
      <c r="T1" s="1" t="s">
        <v>4</v>
      </c>
      <c r="U1" s="2" t="s">
        <v>5</v>
      </c>
    </row>
    <row r="2" spans="4:19" ht="12.75">
      <c r="D2" s="1">
        <v>1.4</v>
      </c>
      <c r="E2" s="1">
        <v>2.4</v>
      </c>
      <c r="F2" s="1">
        <v>6.5</v>
      </c>
      <c r="G2" s="1">
        <v>7.5</v>
      </c>
      <c r="H2" s="1">
        <v>3.6</v>
      </c>
      <c r="I2" s="1">
        <v>4.6</v>
      </c>
      <c r="J2" s="1">
        <v>24.6</v>
      </c>
      <c r="K2" s="1">
        <v>25.6</v>
      </c>
      <c r="L2" s="1">
        <v>29.7</v>
      </c>
      <c r="M2" s="1">
        <v>30.7</v>
      </c>
      <c r="N2" s="1">
        <v>9.9</v>
      </c>
      <c r="O2" s="1">
        <v>10.9</v>
      </c>
      <c r="P2" s="1">
        <v>23.9</v>
      </c>
      <c r="Q2" s="3">
        <v>24.9</v>
      </c>
      <c r="R2" s="4">
        <v>7.1</v>
      </c>
      <c r="S2" s="4">
        <v>8.1</v>
      </c>
    </row>
    <row r="3" spans="1:21" ht="12.75">
      <c r="A3" s="5" t="s">
        <v>147</v>
      </c>
      <c r="B3" s="5" t="s">
        <v>148</v>
      </c>
      <c r="C3" s="5" t="s">
        <v>149</v>
      </c>
      <c r="D3" s="4">
        <v>87.73</v>
      </c>
      <c r="E3" s="4">
        <v>86.27</v>
      </c>
      <c r="F3" s="4"/>
      <c r="G3" s="4"/>
      <c r="H3" s="4"/>
      <c r="I3" s="4"/>
      <c r="J3" s="4"/>
      <c r="K3" s="4"/>
      <c r="L3" s="4">
        <v>85.18</v>
      </c>
      <c r="M3" s="4">
        <v>90.38</v>
      </c>
      <c r="N3" s="4"/>
      <c r="O3" s="4">
        <v>80.65</v>
      </c>
      <c r="P3" s="4"/>
      <c r="Q3" s="4"/>
      <c r="R3" s="4"/>
      <c r="S3" s="4"/>
      <c r="T3" s="4">
        <f>SUM(D3:S3)</f>
        <v>430.21000000000004</v>
      </c>
      <c r="U3" s="1">
        <v>430.21</v>
      </c>
    </row>
    <row r="4" spans="1:21" ht="12.75">
      <c r="A4" s="5" t="s">
        <v>150</v>
      </c>
      <c r="B4" s="5" t="s">
        <v>151</v>
      </c>
      <c r="C4" s="5" t="s">
        <v>149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1"/>
    </row>
    <row r="5" spans="1:21" ht="12.75">
      <c r="A5" s="5" t="s">
        <v>152</v>
      </c>
      <c r="B5" s="5" t="s">
        <v>148</v>
      </c>
      <c r="C5" s="5" t="s">
        <v>149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1"/>
    </row>
    <row r="6" spans="1:21" ht="12.75">
      <c r="A6" s="5" t="s">
        <v>153</v>
      </c>
      <c r="B6" s="5" t="s">
        <v>148</v>
      </c>
      <c r="C6" s="5" t="s">
        <v>149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1"/>
    </row>
    <row r="7" spans="1:21" ht="3.75" customHeight="1">
      <c r="A7" s="52"/>
      <c r="B7" s="52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1"/>
    </row>
    <row r="8" spans="1:21" ht="12.75">
      <c r="A8" s="22" t="s">
        <v>154</v>
      </c>
      <c r="B8" s="22" t="s">
        <v>155</v>
      </c>
      <c r="C8" s="22" t="s">
        <v>156</v>
      </c>
      <c r="D8" s="4"/>
      <c r="E8" s="4"/>
      <c r="F8" s="4"/>
      <c r="G8" s="4"/>
      <c r="H8" s="4"/>
      <c r="I8" s="4"/>
      <c r="J8" s="4">
        <v>88.24</v>
      </c>
      <c r="K8" s="4">
        <v>88.5</v>
      </c>
      <c r="L8" s="4">
        <v>83.16</v>
      </c>
      <c r="M8" s="4">
        <v>84.47</v>
      </c>
      <c r="N8" s="4">
        <v>83.73</v>
      </c>
      <c r="O8" s="4">
        <v>81.94</v>
      </c>
      <c r="P8" s="4">
        <v>88.16</v>
      </c>
      <c r="Q8" s="4">
        <v>86.95</v>
      </c>
      <c r="R8" s="4"/>
      <c r="S8" s="4"/>
      <c r="T8" s="4">
        <f>SUM(J8:S8)</f>
        <v>685.1500000000001</v>
      </c>
      <c r="U8" s="1">
        <v>685.15</v>
      </c>
    </row>
    <row r="9" spans="1:21" ht="12.75">
      <c r="A9" s="5" t="s">
        <v>157</v>
      </c>
      <c r="B9" s="5" t="s">
        <v>158</v>
      </c>
      <c r="C9" s="5" t="s">
        <v>156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"/>
    </row>
    <row r="10" spans="1:21" ht="3.75" customHeight="1">
      <c r="A10" s="52"/>
      <c r="B10" s="52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1"/>
    </row>
    <row r="11" spans="1:21" ht="12.75">
      <c r="A11" s="5" t="s">
        <v>159</v>
      </c>
      <c r="B11" s="5" t="s">
        <v>160</v>
      </c>
      <c r="C11" s="5" t="s">
        <v>161</v>
      </c>
      <c r="D11" s="4"/>
      <c r="E11" s="4"/>
      <c r="F11" s="4">
        <v>98.05</v>
      </c>
      <c r="G11" s="4">
        <v>101.94</v>
      </c>
      <c r="H11" s="4">
        <v>103.79</v>
      </c>
      <c r="I11" s="4">
        <v>101.22</v>
      </c>
      <c r="J11" s="4"/>
      <c r="K11" s="4"/>
      <c r="L11" s="4"/>
      <c r="M11" s="4"/>
      <c r="N11" s="4">
        <v>100.53</v>
      </c>
      <c r="O11" s="4">
        <v>100.82</v>
      </c>
      <c r="P11" s="4">
        <v>101.62</v>
      </c>
      <c r="Q11" s="4">
        <v>98.09</v>
      </c>
      <c r="R11" s="4"/>
      <c r="S11" s="4"/>
      <c r="T11" s="4">
        <f>SUM(F11:S11)</f>
        <v>806.0600000000001</v>
      </c>
      <c r="U11" s="1">
        <v>806.06</v>
      </c>
    </row>
    <row r="12" spans="1:21" ht="12.75">
      <c r="A12" s="5" t="s">
        <v>162</v>
      </c>
      <c r="B12" s="5" t="s">
        <v>163</v>
      </c>
      <c r="C12" s="5" t="s">
        <v>161</v>
      </c>
      <c r="D12" s="4"/>
      <c r="E12" s="4"/>
      <c r="F12" s="4"/>
      <c r="G12" s="4"/>
      <c r="H12" s="4">
        <v>98.65</v>
      </c>
      <c r="I12" s="4">
        <v>97.02</v>
      </c>
      <c r="J12" s="4">
        <v>98.06</v>
      </c>
      <c r="K12" s="4">
        <v>98.27</v>
      </c>
      <c r="L12" s="4"/>
      <c r="M12" s="4"/>
      <c r="N12" s="4">
        <v>95.55</v>
      </c>
      <c r="O12" s="4">
        <v>88.78</v>
      </c>
      <c r="P12" s="1">
        <v>96.35</v>
      </c>
      <c r="Q12" s="4">
        <v>92</v>
      </c>
      <c r="R12" s="4"/>
      <c r="S12" s="4"/>
      <c r="T12" s="4">
        <f>SUM(H12:S12)</f>
        <v>764.68</v>
      </c>
      <c r="U12" s="1">
        <v>764.68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80" zoomScaleNormal="80" workbookViewId="0" topLeftCell="A1">
      <selection activeCell="A32" sqref="A32"/>
    </sheetView>
  </sheetViews>
  <sheetFormatPr defaultColWidth="12.57421875" defaultRowHeight="15.75" customHeight="1"/>
  <cols>
    <col min="1" max="1" width="19.00390625" style="0" customWidth="1"/>
    <col min="2" max="2" width="17.00390625" style="0" customWidth="1"/>
    <col min="3" max="3" width="6.421875" style="0" customWidth="1"/>
    <col min="4" max="19" width="9.7109375" style="0" customWidth="1"/>
    <col min="20" max="20" width="9.7109375" style="1" customWidth="1"/>
    <col min="21" max="21" width="11.57421875" style="1" customWidth="1"/>
    <col min="22" max="16384" width="11.57421875" style="0" customWidth="1"/>
  </cols>
  <sheetData>
    <row r="1" spans="3:21" ht="15.75" customHeight="1">
      <c r="C1" s="1" t="s">
        <v>0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2</v>
      </c>
      <c r="I1" s="1" t="s">
        <v>2</v>
      </c>
      <c r="J1" s="1" t="s">
        <v>3</v>
      </c>
      <c r="K1" s="1" t="s">
        <v>3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3</v>
      </c>
      <c r="Q1" s="1" t="s">
        <v>3</v>
      </c>
      <c r="R1" s="1" t="s">
        <v>1</v>
      </c>
      <c r="S1" s="1" t="s">
        <v>1</v>
      </c>
      <c r="T1" s="1" t="s">
        <v>4</v>
      </c>
      <c r="U1" s="2" t="s">
        <v>5</v>
      </c>
    </row>
    <row r="2" spans="4:19" ht="15.75" customHeight="1">
      <c r="D2" s="1">
        <v>1.4</v>
      </c>
      <c r="E2" s="1">
        <v>2.4</v>
      </c>
      <c r="F2" s="1">
        <v>6.5</v>
      </c>
      <c r="G2" s="1">
        <v>7.5</v>
      </c>
      <c r="H2" s="1">
        <v>3.6</v>
      </c>
      <c r="I2" s="1">
        <v>4.6</v>
      </c>
      <c r="J2" s="1">
        <v>24.6</v>
      </c>
      <c r="K2" s="1">
        <v>25.6</v>
      </c>
      <c r="L2" s="1">
        <v>29.7</v>
      </c>
      <c r="M2" s="1">
        <v>30.7</v>
      </c>
      <c r="N2" s="1">
        <v>9.9</v>
      </c>
      <c r="O2" s="1">
        <v>10.9</v>
      </c>
      <c r="P2" s="1">
        <v>23.9</v>
      </c>
      <c r="Q2" s="3">
        <v>24.9</v>
      </c>
      <c r="R2" s="4">
        <v>7.1</v>
      </c>
      <c r="S2" s="4">
        <v>8.1</v>
      </c>
    </row>
    <row r="3" spans="1:21" ht="15" customHeight="1">
      <c r="A3" s="5" t="s">
        <v>56</v>
      </c>
      <c r="B3" s="5" t="s">
        <v>57</v>
      </c>
      <c r="C3" s="7" t="s">
        <v>58</v>
      </c>
      <c r="D3" s="5">
        <v>100.51</v>
      </c>
      <c r="E3" s="5">
        <v>99.83</v>
      </c>
      <c r="F3" s="28">
        <v>101.98</v>
      </c>
      <c r="G3" s="1">
        <v>102.38</v>
      </c>
      <c r="H3" s="5">
        <v>100.86</v>
      </c>
      <c r="I3" s="1">
        <v>101.01</v>
      </c>
      <c r="J3" s="7">
        <v>101.05</v>
      </c>
      <c r="K3" s="7">
        <v>100.3</v>
      </c>
      <c r="L3" s="7">
        <v>99.8</v>
      </c>
      <c r="M3" s="5">
        <v>100.18</v>
      </c>
      <c r="N3" s="16">
        <v>99.63</v>
      </c>
      <c r="O3" s="16">
        <v>95.38</v>
      </c>
      <c r="P3" s="16">
        <v>98.94</v>
      </c>
      <c r="Q3" s="14">
        <v>98.5</v>
      </c>
      <c r="R3" s="1"/>
      <c r="S3" s="1"/>
      <c r="T3" s="4">
        <f>SUM(D3:S3)</f>
        <v>1400.35</v>
      </c>
      <c r="U3" s="4">
        <v>1007.9</v>
      </c>
    </row>
    <row r="4" spans="1:21" ht="15" customHeight="1">
      <c r="A4" s="5" t="s">
        <v>59</v>
      </c>
      <c r="B4" s="5" t="s">
        <v>57</v>
      </c>
      <c r="C4" s="7" t="s">
        <v>58</v>
      </c>
      <c r="D4" s="15">
        <v>100</v>
      </c>
      <c r="E4" s="5">
        <v>100.15</v>
      </c>
      <c r="F4" s="28">
        <v>101.66</v>
      </c>
      <c r="G4" s="1">
        <v>102.55</v>
      </c>
      <c r="H4" s="5">
        <v>99.94</v>
      </c>
      <c r="I4" s="1">
        <v>99.56</v>
      </c>
      <c r="J4" s="7">
        <v>99.61</v>
      </c>
      <c r="K4" s="29">
        <v>96.72</v>
      </c>
      <c r="L4" s="29">
        <v>95.99</v>
      </c>
      <c r="M4" s="5">
        <v>99.71</v>
      </c>
      <c r="N4" s="1">
        <v>99.12</v>
      </c>
      <c r="O4" s="16">
        <v>96.61</v>
      </c>
      <c r="P4" s="16">
        <v>96.64</v>
      </c>
      <c r="Q4" s="16">
        <v>95.89</v>
      </c>
      <c r="R4" s="16">
        <v>92.84</v>
      </c>
      <c r="S4" s="1">
        <v>98.68</v>
      </c>
      <c r="T4" s="3">
        <f>SUM(D4:S4)</f>
        <v>1575.6700000000003</v>
      </c>
      <c r="U4" s="1">
        <v>1000.98</v>
      </c>
    </row>
    <row r="5" spans="1:21" ht="15" customHeight="1">
      <c r="A5" s="7" t="s">
        <v>14</v>
      </c>
      <c r="B5" s="7" t="s">
        <v>15</v>
      </c>
      <c r="C5" s="7" t="s">
        <v>16</v>
      </c>
      <c r="D5" s="7"/>
      <c r="E5" s="7"/>
      <c r="F5" s="13"/>
      <c r="G5" s="1"/>
      <c r="H5" s="7">
        <v>100.03</v>
      </c>
      <c r="I5" s="1">
        <v>100.58</v>
      </c>
      <c r="J5" s="7">
        <v>100.31</v>
      </c>
      <c r="K5" s="7">
        <v>99.97</v>
      </c>
      <c r="L5" s="7">
        <v>100.33</v>
      </c>
      <c r="M5" s="7">
        <v>98.32</v>
      </c>
      <c r="N5" s="1">
        <v>98.24</v>
      </c>
      <c r="O5" s="1"/>
      <c r="P5" s="1">
        <v>99.95</v>
      </c>
      <c r="Q5" s="1">
        <v>99.01</v>
      </c>
      <c r="R5" s="14">
        <v>95.7</v>
      </c>
      <c r="S5" s="1">
        <v>101.29</v>
      </c>
      <c r="T5" s="1">
        <f>SUM(H5:S5)</f>
        <v>1093.73</v>
      </c>
      <c r="U5" s="1">
        <v>998.03</v>
      </c>
    </row>
    <row r="6" spans="1:21" ht="15" customHeight="1">
      <c r="A6" s="5" t="s">
        <v>17</v>
      </c>
      <c r="B6" s="5" t="s">
        <v>18</v>
      </c>
      <c r="C6" s="5" t="s">
        <v>16</v>
      </c>
      <c r="D6" s="5">
        <v>97.39</v>
      </c>
      <c r="E6" s="15">
        <v>98.3</v>
      </c>
      <c r="F6" s="9"/>
      <c r="G6" s="1"/>
      <c r="H6" s="5">
        <v>98.73</v>
      </c>
      <c r="I6" s="1">
        <v>98.51</v>
      </c>
      <c r="J6" s="5"/>
      <c r="K6" s="5"/>
      <c r="L6" s="5">
        <v>101.33</v>
      </c>
      <c r="M6" s="5">
        <v>99.49</v>
      </c>
      <c r="N6" s="1">
        <v>98.98</v>
      </c>
      <c r="O6" s="16">
        <v>95.08</v>
      </c>
      <c r="P6" s="1">
        <v>99.25</v>
      </c>
      <c r="Q6" s="1">
        <v>97.28</v>
      </c>
      <c r="R6" s="17">
        <v>96.02</v>
      </c>
      <c r="S6" s="1"/>
      <c r="T6" s="3">
        <f>SUM(D6:S6)</f>
        <v>1080.3600000000001</v>
      </c>
      <c r="U6" s="1">
        <v>985.28</v>
      </c>
    </row>
    <row r="7" spans="1:21" ht="15" customHeight="1">
      <c r="A7" s="5" t="s">
        <v>60</v>
      </c>
      <c r="B7" s="5" t="s">
        <v>61</v>
      </c>
      <c r="C7" s="5" t="s">
        <v>58</v>
      </c>
      <c r="D7" s="5">
        <v>97.64</v>
      </c>
      <c r="E7" s="5">
        <v>97.97</v>
      </c>
      <c r="F7" s="30">
        <v>100.1</v>
      </c>
      <c r="G7" s="1">
        <v>99.42</v>
      </c>
      <c r="H7" s="5">
        <v>98.04</v>
      </c>
      <c r="I7" s="4">
        <v>98.1</v>
      </c>
      <c r="J7" s="1">
        <v>97.81</v>
      </c>
      <c r="K7" s="26">
        <v>96.02</v>
      </c>
      <c r="L7" s="5">
        <v>98.37</v>
      </c>
      <c r="M7" s="5">
        <v>97.86</v>
      </c>
      <c r="N7" s="4">
        <v>97</v>
      </c>
      <c r="O7" s="16">
        <v>94.22</v>
      </c>
      <c r="P7" s="16">
        <v>95.21</v>
      </c>
      <c r="Q7" s="16">
        <v>94.42</v>
      </c>
      <c r="R7" s="1"/>
      <c r="S7" s="16">
        <v>94.93</v>
      </c>
      <c r="T7" s="3">
        <f>SUM(D7:S7)</f>
        <v>1457.1100000000004</v>
      </c>
      <c r="U7" s="1">
        <v>982.31</v>
      </c>
    </row>
    <row r="8" spans="1:21" ht="15" customHeight="1">
      <c r="A8" s="5" t="s">
        <v>62</v>
      </c>
      <c r="B8" s="5" t="s">
        <v>61</v>
      </c>
      <c r="C8" s="5" t="s">
        <v>58</v>
      </c>
      <c r="D8" s="5">
        <v>98.67</v>
      </c>
      <c r="E8" s="5">
        <v>97.48</v>
      </c>
      <c r="F8" s="31"/>
      <c r="G8" s="1"/>
      <c r="H8" s="5">
        <v>97.44</v>
      </c>
      <c r="I8" s="1">
        <v>97.17</v>
      </c>
      <c r="J8" s="5">
        <v>97.62</v>
      </c>
      <c r="K8" s="5">
        <v>97.55</v>
      </c>
      <c r="L8" s="5">
        <v>98.65</v>
      </c>
      <c r="M8" s="5">
        <v>99.02</v>
      </c>
      <c r="N8" s="1">
        <v>98.14</v>
      </c>
      <c r="O8" s="16">
        <v>92.38</v>
      </c>
      <c r="P8" s="1">
        <v>96.24</v>
      </c>
      <c r="Q8" s="16">
        <v>95.18</v>
      </c>
      <c r="R8" s="1"/>
      <c r="S8" s="1"/>
      <c r="T8" s="4">
        <f>SUM(D8:S8)</f>
        <v>1165.5400000000002</v>
      </c>
      <c r="U8" s="1">
        <v>977.98</v>
      </c>
    </row>
    <row r="9" spans="1:21" ht="15" customHeight="1">
      <c r="A9" s="5" t="s">
        <v>6</v>
      </c>
      <c r="B9" s="5" t="s">
        <v>7</v>
      </c>
      <c r="C9" s="5" t="s">
        <v>8</v>
      </c>
      <c r="D9" s="5"/>
      <c r="E9" s="5"/>
      <c r="F9" s="6">
        <v>97.8</v>
      </c>
      <c r="G9" s="1">
        <v>98.57</v>
      </c>
      <c r="H9" s="5">
        <v>98.62</v>
      </c>
      <c r="I9" s="1">
        <v>97.09</v>
      </c>
      <c r="J9" s="5">
        <v>98.95</v>
      </c>
      <c r="K9" s="5">
        <v>97.71</v>
      </c>
      <c r="L9" s="5">
        <v>98.63</v>
      </c>
      <c r="M9" s="5">
        <v>97.85</v>
      </c>
      <c r="N9" s="1">
        <v>98.35</v>
      </c>
      <c r="O9" s="1">
        <v>92.34</v>
      </c>
      <c r="P9" s="1"/>
      <c r="Q9" s="1"/>
      <c r="R9" s="1"/>
      <c r="S9" s="1"/>
      <c r="T9" s="4">
        <f>SUM(F9:S9)</f>
        <v>975.91</v>
      </c>
      <c r="U9" s="1">
        <v>975.91</v>
      </c>
    </row>
    <row r="10" spans="1:21" ht="15.75" customHeight="1">
      <c r="A10" s="5" t="s">
        <v>64</v>
      </c>
      <c r="B10" s="5" t="s">
        <v>57</v>
      </c>
      <c r="C10" s="7" t="s">
        <v>58</v>
      </c>
      <c r="D10" s="5">
        <v>98.79</v>
      </c>
      <c r="E10" s="5">
        <v>98.22</v>
      </c>
      <c r="F10" s="22"/>
      <c r="G10" s="1"/>
      <c r="H10" s="5">
        <v>97.52</v>
      </c>
      <c r="I10" s="1">
        <v>98.25</v>
      </c>
      <c r="J10" s="7"/>
      <c r="K10" s="7"/>
      <c r="L10" s="7">
        <v>98.14</v>
      </c>
      <c r="M10" s="5">
        <v>98.98</v>
      </c>
      <c r="N10" s="1">
        <v>98.06</v>
      </c>
      <c r="O10" s="1">
        <v>96.05</v>
      </c>
      <c r="P10" s="1"/>
      <c r="Q10" s="1"/>
      <c r="R10" s="1">
        <v>93.12</v>
      </c>
      <c r="S10" s="1">
        <v>97.92</v>
      </c>
      <c r="T10" s="4">
        <f>SUM(D10:S10)</f>
        <v>975.05</v>
      </c>
      <c r="U10" s="1">
        <v>975.05</v>
      </c>
    </row>
    <row r="11" spans="1:21" ht="15" customHeight="1">
      <c r="A11" s="5" t="s">
        <v>65</v>
      </c>
      <c r="B11" s="5" t="s">
        <v>57</v>
      </c>
      <c r="C11" s="5" t="s">
        <v>58</v>
      </c>
      <c r="D11" s="5">
        <v>92.64</v>
      </c>
      <c r="E11" s="5">
        <v>95.47</v>
      </c>
      <c r="F11" s="32">
        <v>98.06</v>
      </c>
      <c r="G11" s="1">
        <v>98.18</v>
      </c>
      <c r="H11" s="5">
        <v>96.84</v>
      </c>
      <c r="I11" s="1">
        <v>95.61</v>
      </c>
      <c r="J11" s="5"/>
      <c r="K11" s="5"/>
      <c r="L11" s="5">
        <v>95.31</v>
      </c>
      <c r="M11" s="15">
        <v>96.8</v>
      </c>
      <c r="N11" s="1"/>
      <c r="O11" s="1"/>
      <c r="P11" s="1"/>
      <c r="Q11" s="1"/>
      <c r="R11" s="1">
        <v>89.61</v>
      </c>
      <c r="S11" s="4">
        <v>96.1</v>
      </c>
      <c r="T11" s="4">
        <f>SUM(D11:S11)</f>
        <v>954.62</v>
      </c>
      <c r="U11" s="1">
        <v>957.62</v>
      </c>
    </row>
    <row r="12" spans="1:21" ht="15" customHeight="1">
      <c r="A12" s="5" t="s">
        <v>19</v>
      </c>
      <c r="B12" s="5" t="s">
        <v>20</v>
      </c>
      <c r="C12" s="5" t="s">
        <v>16</v>
      </c>
      <c r="D12" s="5"/>
      <c r="E12" s="5"/>
      <c r="F12" s="18"/>
      <c r="G12" s="1"/>
      <c r="H12" s="15">
        <v>95.9</v>
      </c>
      <c r="I12" s="1">
        <v>95.57</v>
      </c>
      <c r="J12" s="5">
        <v>95.94</v>
      </c>
      <c r="K12" s="5">
        <v>93.02</v>
      </c>
      <c r="L12" s="5">
        <v>92.92</v>
      </c>
      <c r="M12" s="5">
        <v>94.55</v>
      </c>
      <c r="N12" s="1">
        <v>96.63</v>
      </c>
      <c r="O12" s="16">
        <v>86.25</v>
      </c>
      <c r="P12" s="1">
        <v>96.43</v>
      </c>
      <c r="Q12" s="1">
        <v>95.23</v>
      </c>
      <c r="R12" s="16">
        <v>93.54</v>
      </c>
      <c r="S12" s="1">
        <v>97.06</v>
      </c>
      <c r="T12" s="4">
        <f>SUM(H12:S12)</f>
        <v>1133.04</v>
      </c>
      <c r="U12" s="1">
        <v>953.25</v>
      </c>
    </row>
    <row r="13" spans="1:21" ht="15" customHeight="1">
      <c r="A13" s="5" t="s">
        <v>63</v>
      </c>
      <c r="B13" s="5" t="s">
        <v>57</v>
      </c>
      <c r="C13" s="7" t="s">
        <v>58</v>
      </c>
      <c r="D13" s="5">
        <v>91.39</v>
      </c>
      <c r="E13" s="5">
        <v>94.06</v>
      </c>
      <c r="F13" s="23"/>
      <c r="G13" s="1"/>
      <c r="H13" s="5">
        <v>94.91</v>
      </c>
      <c r="I13" s="1">
        <v>94.44</v>
      </c>
      <c r="J13" s="6">
        <v>92.9</v>
      </c>
      <c r="K13" s="7">
        <v>91.79</v>
      </c>
      <c r="L13" s="7">
        <v>94.51</v>
      </c>
      <c r="M13" s="15">
        <v>94.8</v>
      </c>
      <c r="N13" s="1">
        <v>94.24</v>
      </c>
      <c r="O13" s="1">
        <v>91.31</v>
      </c>
      <c r="P13" s="16">
        <v>90.29</v>
      </c>
      <c r="Q13" s="16">
        <v>86.65</v>
      </c>
      <c r="R13" s="16">
        <v>84.83</v>
      </c>
      <c r="S13" s="16">
        <v>89.36</v>
      </c>
      <c r="T13" s="4">
        <f>SUM(D13:S13)</f>
        <v>1285.48</v>
      </c>
      <c r="U13" s="1">
        <v>934.35</v>
      </c>
    </row>
    <row r="14" spans="1:21" ht="15" customHeight="1">
      <c r="A14" s="5" t="s">
        <v>47</v>
      </c>
      <c r="B14" s="5" t="s">
        <v>48</v>
      </c>
      <c r="C14" s="7" t="s">
        <v>49</v>
      </c>
      <c r="D14" s="5">
        <v>90.07</v>
      </c>
      <c r="E14" s="5">
        <v>90.21</v>
      </c>
      <c r="F14" s="19"/>
      <c r="G14" s="1"/>
      <c r="H14" s="5">
        <v>94.37</v>
      </c>
      <c r="I14" s="1">
        <v>92.83</v>
      </c>
      <c r="J14" s="7"/>
      <c r="K14" s="7"/>
      <c r="L14" s="7">
        <v>92.57</v>
      </c>
      <c r="M14" s="5">
        <v>93.22</v>
      </c>
      <c r="N14" s="1">
        <v>91.65</v>
      </c>
      <c r="O14" s="1">
        <v>80.13</v>
      </c>
      <c r="P14" s="1"/>
      <c r="Q14" s="1"/>
      <c r="R14" s="1">
        <v>83.15</v>
      </c>
      <c r="S14" s="1">
        <v>90.86</v>
      </c>
      <c r="T14" s="4">
        <f>SUM(D14:S14)</f>
        <v>899.06</v>
      </c>
      <c r="U14" s="1">
        <v>899.06</v>
      </c>
    </row>
    <row r="15" spans="1:21" ht="15" customHeight="1">
      <c r="A15" s="5" t="s">
        <v>50</v>
      </c>
      <c r="B15" s="5" t="s">
        <v>51</v>
      </c>
      <c r="C15" s="5" t="s">
        <v>49</v>
      </c>
      <c r="D15" s="5"/>
      <c r="E15" s="5"/>
      <c r="F15" s="25"/>
      <c r="G15" s="1"/>
      <c r="H15" s="5">
        <v>88.41</v>
      </c>
      <c r="I15" s="1">
        <v>88.54</v>
      </c>
      <c r="J15" s="15">
        <v>87.9</v>
      </c>
      <c r="K15" s="5">
        <v>89.84</v>
      </c>
      <c r="L15" s="5">
        <v>90.08</v>
      </c>
      <c r="M15" s="5">
        <v>91.79</v>
      </c>
      <c r="N15" s="1">
        <v>89.71</v>
      </c>
      <c r="O15" s="1">
        <v>83.91</v>
      </c>
      <c r="P15" s="1">
        <v>88.88</v>
      </c>
      <c r="Q15" s="1">
        <v>87.88</v>
      </c>
      <c r="R15" s="1"/>
      <c r="S15" s="1"/>
      <c r="T15" s="1">
        <f>SUM(H15:S15)</f>
        <v>886.9399999999999</v>
      </c>
      <c r="U15" s="1">
        <v>886.94</v>
      </c>
    </row>
    <row r="16" spans="1:21" ht="15" customHeight="1">
      <c r="A16" s="5" t="s">
        <v>52</v>
      </c>
      <c r="B16" s="5" t="s">
        <v>53</v>
      </c>
      <c r="C16" s="5" t="s">
        <v>49</v>
      </c>
      <c r="D16" s="26">
        <v>78.93</v>
      </c>
      <c r="E16" s="5">
        <v>82.19</v>
      </c>
      <c r="F16" s="18">
        <v>83.15</v>
      </c>
      <c r="G16" s="1">
        <v>83.61</v>
      </c>
      <c r="H16" s="5">
        <v>82.49</v>
      </c>
      <c r="I16" s="1">
        <v>83.09</v>
      </c>
      <c r="J16" s="5">
        <v>81.47</v>
      </c>
      <c r="K16" s="5">
        <v>80.91</v>
      </c>
      <c r="L16" s="5"/>
      <c r="M16" s="5"/>
      <c r="N16" s="1">
        <v>83.85</v>
      </c>
      <c r="O16" s="16">
        <v>76.72</v>
      </c>
      <c r="P16" s="1">
        <v>81.57</v>
      </c>
      <c r="Q16" s="1">
        <v>80.83</v>
      </c>
      <c r="R16" s="1"/>
      <c r="S16" s="1"/>
      <c r="T16" s="3">
        <f>SUM(D16:S16)</f>
        <v>978.81</v>
      </c>
      <c r="U16" s="1">
        <v>823.16</v>
      </c>
    </row>
    <row r="17" spans="1:21" ht="15" customHeight="1">
      <c r="A17" s="5" t="s">
        <v>66</v>
      </c>
      <c r="B17" s="5" t="s">
        <v>57</v>
      </c>
      <c r="C17" s="5" t="s">
        <v>58</v>
      </c>
      <c r="D17" s="5"/>
      <c r="E17" s="5"/>
      <c r="F17" s="5"/>
      <c r="G17" s="1"/>
      <c r="H17" s="5">
        <v>99.76</v>
      </c>
      <c r="I17" s="1">
        <v>99.21</v>
      </c>
      <c r="J17" s="5">
        <v>98.86</v>
      </c>
      <c r="K17" s="5">
        <v>97.5</v>
      </c>
      <c r="L17" s="5"/>
      <c r="M17" s="5"/>
      <c r="N17" s="1">
        <v>98.19</v>
      </c>
      <c r="O17" s="1">
        <v>95.98</v>
      </c>
      <c r="P17" s="1">
        <v>97.07</v>
      </c>
      <c r="Q17" s="1">
        <v>96.05</v>
      </c>
      <c r="R17" s="1"/>
      <c r="S17" s="1"/>
      <c r="T17" s="1">
        <f>SUM(H17:S17)</f>
        <v>782.6199999999999</v>
      </c>
      <c r="U17" s="1">
        <v>782.62</v>
      </c>
    </row>
    <row r="18" spans="1:21" ht="15" customHeight="1">
      <c r="A18" s="5" t="s">
        <v>37</v>
      </c>
      <c r="B18" s="5" t="s">
        <v>38</v>
      </c>
      <c r="C18" s="7" t="s">
        <v>39</v>
      </c>
      <c r="D18" s="5"/>
      <c r="E18" s="5"/>
      <c r="F18" s="19"/>
      <c r="G18" s="1"/>
      <c r="H18" s="5">
        <v>84.99</v>
      </c>
      <c r="I18" s="1">
        <v>87.83</v>
      </c>
      <c r="J18" s="6">
        <v>91.2</v>
      </c>
      <c r="K18" s="7">
        <v>90.46</v>
      </c>
      <c r="L18" s="7"/>
      <c r="M18" s="5"/>
      <c r="N18" s="1">
        <v>87.36</v>
      </c>
      <c r="O18" s="1">
        <v>79.77</v>
      </c>
      <c r="P18" s="1">
        <v>89.76</v>
      </c>
      <c r="Q18" s="4">
        <v>88.2</v>
      </c>
      <c r="R18" s="1"/>
      <c r="S18" s="1"/>
      <c r="T18" s="1">
        <f>SUM(H18:S18)</f>
        <v>699.57</v>
      </c>
      <c r="U18" s="1">
        <v>699.57</v>
      </c>
    </row>
    <row r="19" spans="1:21" ht="15" customHeight="1">
      <c r="A19" s="5" t="s">
        <v>40</v>
      </c>
      <c r="B19" s="5" t="s">
        <v>41</v>
      </c>
      <c r="C19" s="7" t="s">
        <v>42</v>
      </c>
      <c r="D19" s="5">
        <v>86.55</v>
      </c>
      <c r="E19" s="15">
        <v>89.5</v>
      </c>
      <c r="F19" s="19"/>
      <c r="G19" s="1"/>
      <c r="H19" s="5"/>
      <c r="I19" s="1"/>
      <c r="J19" s="7">
        <v>90.95</v>
      </c>
      <c r="K19" s="7">
        <v>90.38</v>
      </c>
      <c r="L19" s="7">
        <v>90.55</v>
      </c>
      <c r="M19" s="5">
        <v>91.02</v>
      </c>
      <c r="N19" s="1"/>
      <c r="O19" s="1"/>
      <c r="P19" s="1"/>
      <c r="Q19" s="1"/>
      <c r="R19" s="1"/>
      <c r="S19" s="1"/>
      <c r="T19" s="3">
        <f>SUM(D19:S19)</f>
        <v>538.9499999999999</v>
      </c>
      <c r="U19" s="1">
        <v>538.95</v>
      </c>
    </row>
    <row r="20" spans="1:21" ht="15" customHeight="1">
      <c r="A20" s="5" t="s">
        <v>27</v>
      </c>
      <c r="B20" s="5" t="s">
        <v>28</v>
      </c>
      <c r="C20" s="5" t="s">
        <v>29</v>
      </c>
      <c r="D20" s="5"/>
      <c r="E20" s="5"/>
      <c r="F20" s="9"/>
      <c r="G20" s="1"/>
      <c r="H20" s="5">
        <v>90.16</v>
      </c>
      <c r="I20" s="1">
        <v>88.15</v>
      </c>
      <c r="J20" s="5"/>
      <c r="K20" s="5"/>
      <c r="L20" s="5"/>
      <c r="M20" s="5"/>
      <c r="N20" s="1">
        <v>87.16</v>
      </c>
      <c r="O20" s="1">
        <v>84.88</v>
      </c>
      <c r="P20" s="4">
        <v>94</v>
      </c>
      <c r="Q20" s="4">
        <v>93.9</v>
      </c>
      <c r="R20" s="1"/>
      <c r="S20" s="1"/>
      <c r="T20" s="1">
        <f>SUM(H20:S20)</f>
        <v>538.25</v>
      </c>
      <c r="U20" s="1">
        <v>538.25</v>
      </c>
    </row>
    <row r="21" spans="1:21" ht="15" customHeight="1">
      <c r="A21" s="5" t="s">
        <v>21</v>
      </c>
      <c r="B21" s="5" t="s">
        <v>22</v>
      </c>
      <c r="C21" s="7" t="s">
        <v>16</v>
      </c>
      <c r="D21" s="5"/>
      <c r="E21" s="5"/>
      <c r="F21" s="13"/>
      <c r="G21" s="1"/>
      <c r="H21" s="5">
        <v>86.37</v>
      </c>
      <c r="I21" s="1">
        <v>87.75</v>
      </c>
      <c r="J21" s="7"/>
      <c r="K21" s="7">
        <v>88.77</v>
      </c>
      <c r="L21" s="7"/>
      <c r="M21" s="5"/>
      <c r="N21" s="1">
        <v>87.85</v>
      </c>
      <c r="O21" s="1"/>
      <c r="P21" s="1"/>
      <c r="Q21" s="1">
        <v>88.56</v>
      </c>
      <c r="R21" s="1"/>
      <c r="S21" s="1"/>
      <c r="T21" s="4">
        <f>SUM(H21:S21)</f>
        <v>439.3</v>
      </c>
      <c r="U21" s="4">
        <v>439.3</v>
      </c>
    </row>
    <row r="22" spans="1:21" ht="15" customHeight="1">
      <c r="A22" s="5" t="s">
        <v>34</v>
      </c>
      <c r="B22" s="5" t="s">
        <v>35</v>
      </c>
      <c r="C22" s="5" t="s">
        <v>36</v>
      </c>
      <c r="D22" s="5"/>
      <c r="E22" s="5"/>
      <c r="F22" s="5"/>
      <c r="G22" s="1"/>
      <c r="H22" s="5">
        <v>86.99</v>
      </c>
      <c r="I22" s="1">
        <v>88.55</v>
      </c>
      <c r="J22" s="5">
        <v>90.81</v>
      </c>
      <c r="K22" s="5">
        <v>89.45</v>
      </c>
      <c r="L22" s="5"/>
      <c r="M22" s="5"/>
      <c r="N22" s="1"/>
      <c r="O22" s="1"/>
      <c r="P22" s="1"/>
      <c r="Q22" s="1"/>
      <c r="R22" s="1"/>
      <c r="S22" s="1"/>
      <c r="T22" s="4">
        <f>SUM(H22:S22)</f>
        <v>355.8</v>
      </c>
      <c r="U22" s="4">
        <v>355.8</v>
      </c>
    </row>
    <row r="23" spans="1:21" ht="15" customHeight="1">
      <c r="A23" s="5" t="s">
        <v>43</v>
      </c>
      <c r="B23" s="5" t="s">
        <v>44</v>
      </c>
      <c r="C23" s="7" t="s">
        <v>42</v>
      </c>
      <c r="D23" s="5"/>
      <c r="E23" s="5"/>
      <c r="F23" s="19"/>
      <c r="G23" s="1"/>
      <c r="H23" s="5">
        <v>83.74</v>
      </c>
      <c r="I23" s="1">
        <v>82.18</v>
      </c>
      <c r="J23" s="7"/>
      <c r="K23" s="7"/>
      <c r="L23" s="7"/>
      <c r="M23" s="5"/>
      <c r="N23" s="1"/>
      <c r="O23" s="1"/>
      <c r="P23" s="1">
        <v>83.02</v>
      </c>
      <c r="Q23" s="1">
        <v>81.67</v>
      </c>
      <c r="R23" s="1"/>
      <c r="S23" s="1"/>
      <c r="T23" s="1">
        <f>SUM(H23:S23)</f>
        <v>330.61</v>
      </c>
      <c r="U23" s="1">
        <v>330.61</v>
      </c>
    </row>
    <row r="24" spans="1:21" ht="15" customHeight="1">
      <c r="A24" s="5" t="s">
        <v>30</v>
      </c>
      <c r="B24" s="5" t="s">
        <v>31</v>
      </c>
      <c r="C24" s="5" t="s">
        <v>29</v>
      </c>
      <c r="D24" s="5"/>
      <c r="E24" s="5"/>
      <c r="F24" s="9"/>
      <c r="G24" s="1"/>
      <c r="H24" s="5">
        <v>92.78</v>
      </c>
      <c r="I24" s="1">
        <v>91.76</v>
      </c>
      <c r="J24" s="5"/>
      <c r="K24" s="5">
        <v>90.38</v>
      </c>
      <c r="L24" s="5"/>
      <c r="M24" s="5"/>
      <c r="N24" s="1"/>
      <c r="O24" s="1"/>
      <c r="P24" s="1"/>
      <c r="Q24" s="1"/>
      <c r="R24" s="1"/>
      <c r="S24" s="1"/>
      <c r="T24" s="1">
        <f>SUM(H24:S24)</f>
        <v>274.91999999999996</v>
      </c>
      <c r="U24" s="1">
        <v>274.92</v>
      </c>
    </row>
    <row r="25" spans="1:21" ht="15" customHeight="1">
      <c r="A25" s="7" t="s">
        <v>9</v>
      </c>
      <c r="B25" s="5" t="s">
        <v>10</v>
      </c>
      <c r="C25" s="5" t="s">
        <v>8</v>
      </c>
      <c r="D25" s="7"/>
      <c r="E25" s="7"/>
      <c r="F25" s="8"/>
      <c r="G25" s="1"/>
      <c r="H25" s="5">
        <v>82.37</v>
      </c>
      <c r="I25" s="1">
        <v>79.54</v>
      </c>
      <c r="J25" s="5"/>
      <c r="K25" s="5"/>
      <c r="L25" s="5"/>
      <c r="M25" s="5"/>
      <c r="N25" s="1"/>
      <c r="O25" s="1"/>
      <c r="P25" s="1"/>
      <c r="Q25" s="1"/>
      <c r="R25" s="1"/>
      <c r="S25" s="1"/>
      <c r="T25" s="1">
        <f>SUM(H25:S25)</f>
        <v>161.91000000000003</v>
      </c>
      <c r="U25" s="1">
        <v>161.91</v>
      </c>
    </row>
    <row r="26" spans="1:21" ht="15" customHeight="1">
      <c r="A26" s="7" t="s">
        <v>23</v>
      </c>
      <c r="B26" s="5" t="s">
        <v>24</v>
      </c>
      <c r="C26" s="7" t="s">
        <v>16</v>
      </c>
      <c r="D26" s="7">
        <v>90.22</v>
      </c>
      <c r="E26" s="7"/>
      <c r="F26" s="19"/>
      <c r="G26" s="1"/>
      <c r="H26" s="5"/>
      <c r="I26" s="1"/>
      <c r="J26" s="7"/>
      <c r="K26" s="7"/>
      <c r="L26" s="7"/>
      <c r="M26" s="5"/>
      <c r="N26" s="1"/>
      <c r="O26" s="17"/>
      <c r="P26" s="1"/>
      <c r="Q26" s="1"/>
      <c r="R26" s="1"/>
      <c r="S26" s="1"/>
      <c r="T26" s="3">
        <f>SUM(D26:S26)</f>
        <v>90.22</v>
      </c>
      <c r="U26" s="1">
        <v>90.22</v>
      </c>
    </row>
    <row r="27" spans="1:21" ht="15" customHeight="1">
      <c r="A27" s="5" t="s">
        <v>11</v>
      </c>
      <c r="B27" s="5" t="s">
        <v>12</v>
      </c>
      <c r="C27" s="5" t="s">
        <v>8</v>
      </c>
      <c r="D27" s="5"/>
      <c r="E27" s="5"/>
      <c r="F27" s="9"/>
      <c r="G27" s="1"/>
      <c r="H27" s="5"/>
      <c r="I27" s="1"/>
      <c r="J27" s="5"/>
      <c r="K27" s="5">
        <v>88.83</v>
      </c>
      <c r="L27" s="5"/>
      <c r="M27" s="5"/>
      <c r="N27" s="1"/>
      <c r="O27" s="1"/>
      <c r="P27" s="1"/>
      <c r="Q27" s="1"/>
      <c r="R27" s="1"/>
      <c r="S27" s="1"/>
      <c r="T27" s="1">
        <f>SUM(K27:S27)</f>
        <v>88.83</v>
      </c>
      <c r="U27" s="1">
        <v>88.83</v>
      </c>
    </row>
    <row r="28" spans="1:19" ht="15" customHeight="1">
      <c r="A28" s="5" t="s">
        <v>13</v>
      </c>
      <c r="B28" s="5" t="s">
        <v>12</v>
      </c>
      <c r="C28" s="5" t="s">
        <v>8</v>
      </c>
      <c r="D28" s="5"/>
      <c r="E28" s="5"/>
      <c r="F28" s="9"/>
      <c r="G28" s="1"/>
      <c r="H28" s="5"/>
      <c r="I28" s="1"/>
      <c r="J28" s="5"/>
      <c r="K28" s="5"/>
      <c r="L28" s="5"/>
      <c r="M28" s="5"/>
      <c r="N28" s="1"/>
      <c r="O28" s="1"/>
      <c r="P28" s="1"/>
      <c r="Q28" s="1"/>
      <c r="R28" s="1"/>
      <c r="S28" s="1"/>
    </row>
    <row r="29" spans="1:19" ht="15" customHeight="1">
      <c r="A29" s="5" t="s">
        <v>25</v>
      </c>
      <c r="B29" s="5" t="s">
        <v>26</v>
      </c>
      <c r="C29" s="5" t="s">
        <v>16</v>
      </c>
      <c r="D29" s="5"/>
      <c r="E29" s="5"/>
      <c r="F29" s="9"/>
      <c r="G29" s="1"/>
      <c r="H29" s="5"/>
      <c r="I29" s="1"/>
      <c r="J29" s="5"/>
      <c r="K29" s="5"/>
      <c r="L29" s="5"/>
      <c r="M29" s="5"/>
      <c r="N29" s="1"/>
      <c r="O29" s="1"/>
      <c r="P29" s="1"/>
      <c r="Q29" s="1"/>
      <c r="R29" s="1"/>
      <c r="S29" s="1"/>
    </row>
    <row r="30" spans="1:19" ht="15" customHeight="1">
      <c r="A30" s="5" t="s">
        <v>32</v>
      </c>
      <c r="B30" s="5" t="s">
        <v>33</v>
      </c>
      <c r="C30" s="7" t="s">
        <v>29</v>
      </c>
      <c r="D30" s="5"/>
      <c r="E30" s="5"/>
      <c r="F30" s="19"/>
      <c r="G30" s="1"/>
      <c r="H30" s="5"/>
      <c r="I30" s="1"/>
      <c r="J30" s="7"/>
      <c r="K30" s="7"/>
      <c r="L30" s="7"/>
      <c r="M30" s="5"/>
      <c r="N30" s="1"/>
      <c r="O30" s="1"/>
      <c r="P30" s="1"/>
      <c r="Q30" s="1"/>
      <c r="R30" s="1"/>
      <c r="S30" s="1"/>
    </row>
    <row r="31" spans="1:19" ht="15.75" customHeight="1">
      <c r="A31" s="22" t="s">
        <v>45</v>
      </c>
      <c r="B31" s="22" t="s">
        <v>46</v>
      </c>
      <c r="C31" s="22" t="s">
        <v>42</v>
      </c>
      <c r="D31" s="22"/>
      <c r="E31" s="22"/>
      <c r="F31" s="23"/>
      <c r="G31" s="1"/>
      <c r="H31" s="22"/>
      <c r="I31" s="1"/>
      <c r="J31" s="7"/>
      <c r="K31" s="7"/>
      <c r="L31" s="7"/>
      <c r="M31" s="24"/>
      <c r="N31" s="1"/>
      <c r="O31" s="1"/>
      <c r="P31" s="1"/>
      <c r="Q31" s="1"/>
      <c r="R31" s="1"/>
      <c r="S31" s="1"/>
    </row>
    <row r="32" spans="1:19" ht="15.75" customHeight="1">
      <c r="A32" s="5" t="s">
        <v>54</v>
      </c>
      <c r="B32" s="5" t="s">
        <v>55</v>
      </c>
      <c r="C32" s="7" t="s">
        <v>49</v>
      </c>
      <c r="D32" s="5"/>
      <c r="E32" s="5"/>
      <c r="F32" s="19"/>
      <c r="G32" s="1"/>
      <c r="H32" s="5"/>
      <c r="I32" s="1"/>
      <c r="J32" s="7"/>
      <c r="K32" s="7"/>
      <c r="L32" s="7"/>
      <c r="M32" s="5"/>
      <c r="N32" s="1"/>
      <c r="O32" s="1"/>
      <c r="P32" s="1"/>
      <c r="Q32" s="1"/>
      <c r="R32" s="1"/>
      <c r="S32" s="1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="80" zoomScaleNormal="80" workbookViewId="0" topLeftCell="A1">
      <selection activeCell="A34" sqref="A34"/>
    </sheetView>
  </sheetViews>
  <sheetFormatPr defaultColWidth="12.57421875" defaultRowHeight="12.75"/>
  <cols>
    <col min="1" max="1" width="19.57421875" style="0" customWidth="1"/>
    <col min="2" max="2" width="20.8515625" style="0" customWidth="1"/>
    <col min="3" max="3" width="6.28125" style="0" customWidth="1"/>
    <col min="4" max="15" width="9.7109375" style="0" customWidth="1"/>
    <col min="16" max="16" width="9.7109375" style="1" customWidth="1"/>
    <col min="17" max="20" width="9.7109375" style="0" customWidth="1"/>
    <col min="21" max="16384" width="11.57421875" style="0" customWidth="1"/>
  </cols>
  <sheetData>
    <row r="1" spans="3:21" ht="12.75">
      <c r="C1" s="1" t="s">
        <v>0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2</v>
      </c>
      <c r="I1" s="1" t="s">
        <v>2</v>
      </c>
      <c r="J1" s="1" t="s">
        <v>3</v>
      </c>
      <c r="K1" s="1" t="s">
        <v>3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3</v>
      </c>
      <c r="Q1" s="1" t="s">
        <v>3</v>
      </c>
      <c r="R1" s="1" t="s">
        <v>1</v>
      </c>
      <c r="S1" s="1" t="s">
        <v>1</v>
      </c>
      <c r="T1" s="1" t="s">
        <v>4</v>
      </c>
      <c r="U1" s="2" t="s">
        <v>5</v>
      </c>
    </row>
    <row r="2" spans="4:19" ht="12.75">
      <c r="D2" s="1">
        <v>1.4</v>
      </c>
      <c r="E2" s="1">
        <v>2.4</v>
      </c>
      <c r="F2" s="1">
        <v>6.5</v>
      </c>
      <c r="G2" s="1">
        <v>7.5</v>
      </c>
      <c r="H2" s="1">
        <v>3.6</v>
      </c>
      <c r="I2" s="1">
        <v>4.6</v>
      </c>
      <c r="J2" s="1">
        <v>24.6</v>
      </c>
      <c r="K2" s="1">
        <v>25.6</v>
      </c>
      <c r="L2" s="1">
        <v>29.7</v>
      </c>
      <c r="M2" s="1">
        <v>30.7</v>
      </c>
      <c r="N2" s="1">
        <v>9.9</v>
      </c>
      <c r="O2" s="1">
        <v>10.9</v>
      </c>
      <c r="P2" s="1">
        <v>23.9</v>
      </c>
      <c r="Q2" s="3">
        <v>24.9</v>
      </c>
      <c r="R2" s="4">
        <v>7.1</v>
      </c>
      <c r="S2" s="4">
        <v>8.1</v>
      </c>
    </row>
    <row r="3" spans="1:21" ht="12.75">
      <c r="A3" s="7" t="s">
        <v>91</v>
      </c>
      <c r="B3" s="5" t="s">
        <v>44</v>
      </c>
      <c r="C3" s="7" t="s">
        <v>92</v>
      </c>
      <c r="D3" s="7">
        <v>86.21</v>
      </c>
      <c r="E3" s="7"/>
      <c r="F3" s="28">
        <v>95.31</v>
      </c>
      <c r="G3" s="32">
        <v>95.71</v>
      </c>
      <c r="H3" s="5">
        <v>96.81</v>
      </c>
      <c r="I3" s="1">
        <v>98.56</v>
      </c>
      <c r="J3" s="7"/>
      <c r="K3" s="7">
        <v>91.74</v>
      </c>
      <c r="L3" s="7"/>
      <c r="N3" s="1">
        <v>95.67</v>
      </c>
      <c r="O3" s="1">
        <v>90.27</v>
      </c>
      <c r="P3" s="1">
        <v>95.64</v>
      </c>
      <c r="Q3" s="1">
        <v>93.77</v>
      </c>
      <c r="T3" s="4">
        <f>SUM(D3:S3)</f>
        <v>939.6899999999999</v>
      </c>
      <c r="U3" s="1">
        <v>939.69</v>
      </c>
    </row>
    <row r="4" spans="1:21" ht="16.5" customHeight="1">
      <c r="A4" s="5" t="s">
        <v>84</v>
      </c>
      <c r="B4" s="5" t="s">
        <v>85</v>
      </c>
      <c r="C4" s="5" t="s">
        <v>86</v>
      </c>
      <c r="D4" s="5"/>
      <c r="E4" s="5"/>
      <c r="F4" s="9"/>
      <c r="H4" s="5">
        <v>95.47</v>
      </c>
      <c r="I4" s="1">
        <v>96.28</v>
      </c>
      <c r="J4" s="5">
        <v>97.54</v>
      </c>
      <c r="K4" s="5">
        <v>96.81</v>
      </c>
      <c r="L4" s="5"/>
      <c r="N4" s="1">
        <v>93.85</v>
      </c>
      <c r="O4" s="1">
        <v>91.41</v>
      </c>
      <c r="P4" s="1">
        <v>95.24</v>
      </c>
      <c r="Q4" s="1">
        <v>95.12</v>
      </c>
      <c r="T4" s="1">
        <f>SUM(H4:S4)</f>
        <v>761.72</v>
      </c>
      <c r="U4" s="1">
        <v>761.72</v>
      </c>
    </row>
    <row r="5" spans="1:21" ht="12.75">
      <c r="A5" s="5" t="s">
        <v>93</v>
      </c>
      <c r="B5" s="5" t="s">
        <v>94</v>
      </c>
      <c r="C5" s="5" t="s">
        <v>92</v>
      </c>
      <c r="D5" s="5"/>
      <c r="E5" s="5"/>
      <c r="F5" s="31">
        <v>89.45</v>
      </c>
      <c r="G5" s="32">
        <v>91.28</v>
      </c>
      <c r="H5" s="5">
        <v>92.15</v>
      </c>
      <c r="I5" s="1">
        <v>94.25</v>
      </c>
      <c r="J5" s="5"/>
      <c r="K5" s="5"/>
      <c r="L5" s="5">
        <v>91.74</v>
      </c>
      <c r="M5" s="1">
        <v>93.21</v>
      </c>
      <c r="P5" s="4">
        <v>90.5</v>
      </c>
      <c r="Q5" s="4">
        <v>88.2</v>
      </c>
      <c r="T5" s="1">
        <f>SUM(F5:S5)</f>
        <v>730.7800000000001</v>
      </c>
      <c r="U5" s="1">
        <v>730.78</v>
      </c>
    </row>
    <row r="6" spans="1:21" ht="12.75">
      <c r="A6" s="5" t="s">
        <v>70</v>
      </c>
      <c r="B6" s="5" t="s">
        <v>71</v>
      </c>
      <c r="C6" s="5" t="s">
        <v>72</v>
      </c>
      <c r="D6" s="5"/>
      <c r="E6" s="5"/>
      <c r="F6" s="25"/>
      <c r="H6" s="5"/>
      <c r="I6" s="1">
        <v>100.11</v>
      </c>
      <c r="J6" s="7">
        <v>102.17</v>
      </c>
      <c r="K6" s="7"/>
      <c r="L6" s="7"/>
      <c r="M6" s="1"/>
      <c r="N6" s="1">
        <v>100.22</v>
      </c>
      <c r="O6" s="1"/>
      <c r="P6" s="1">
        <v>100.19</v>
      </c>
      <c r="Q6" s="1"/>
      <c r="R6" s="1"/>
      <c r="S6" s="1"/>
      <c r="T6" s="1">
        <f>SUM(I6:S6)</f>
        <v>402.69</v>
      </c>
      <c r="U6" s="1">
        <v>402.69</v>
      </c>
    </row>
    <row r="7" spans="1:21" ht="12.75">
      <c r="A7" s="5" t="s">
        <v>67</v>
      </c>
      <c r="B7" s="7" t="s">
        <v>68</v>
      </c>
      <c r="C7" s="5" t="s">
        <v>69</v>
      </c>
      <c r="D7" s="5"/>
      <c r="E7" s="5"/>
      <c r="F7" s="9"/>
      <c r="H7" s="5"/>
      <c r="J7" s="5"/>
      <c r="K7" s="5">
        <v>98.72</v>
      </c>
      <c r="L7" s="5"/>
      <c r="Q7" s="1">
        <v>97.75</v>
      </c>
      <c r="T7" s="1">
        <f>SUM(K7:S7)</f>
        <v>196.47</v>
      </c>
      <c r="U7" s="1">
        <v>196.47</v>
      </c>
    </row>
    <row r="8" spans="1:21" ht="12.75">
      <c r="A8" s="5" t="s">
        <v>88</v>
      </c>
      <c r="B8" s="5" t="s">
        <v>89</v>
      </c>
      <c r="C8" s="5" t="s">
        <v>90</v>
      </c>
      <c r="D8" s="5"/>
      <c r="E8" s="5"/>
      <c r="F8" s="9"/>
      <c r="G8" s="32">
        <v>96.82</v>
      </c>
      <c r="H8" s="5"/>
      <c r="J8" s="5"/>
      <c r="K8" s="5"/>
      <c r="L8" s="5"/>
      <c r="N8" s="1"/>
      <c r="O8" s="1"/>
      <c r="T8" s="1">
        <f>SUM(G8:S8)</f>
        <v>96.82</v>
      </c>
      <c r="U8" s="1">
        <v>96.82</v>
      </c>
    </row>
    <row r="9" spans="1:20" ht="12.75">
      <c r="A9" s="5" t="s">
        <v>73</v>
      </c>
      <c r="B9" s="5" t="s">
        <v>74</v>
      </c>
      <c r="C9" s="5" t="s">
        <v>72</v>
      </c>
      <c r="D9" s="5"/>
      <c r="E9" s="5"/>
      <c r="F9" s="9"/>
      <c r="H9" s="5"/>
      <c r="J9" s="5"/>
      <c r="K9" s="5"/>
      <c r="L9" s="5"/>
      <c r="T9" s="1"/>
    </row>
    <row r="10" spans="1:20" ht="14.25" customHeight="1">
      <c r="A10" s="7" t="s">
        <v>75</v>
      </c>
      <c r="B10" s="5" t="s">
        <v>76</v>
      </c>
      <c r="C10" s="7" t="s">
        <v>72</v>
      </c>
      <c r="D10" s="7"/>
      <c r="E10" s="7"/>
      <c r="F10" s="8"/>
      <c r="H10" s="5"/>
      <c r="J10" s="7"/>
      <c r="K10" s="7"/>
      <c r="L10" s="7"/>
      <c r="T10" s="1"/>
    </row>
    <row r="11" spans="1:20" ht="12.75">
      <c r="A11" s="7" t="s">
        <v>77</v>
      </c>
      <c r="B11" s="22" t="s">
        <v>78</v>
      </c>
      <c r="C11" s="7" t="s">
        <v>72</v>
      </c>
      <c r="D11" s="7"/>
      <c r="E11" s="7"/>
      <c r="F11" s="8"/>
      <c r="H11" s="22"/>
      <c r="J11" s="7"/>
      <c r="K11" s="7"/>
      <c r="L11" s="7"/>
      <c r="T11" s="1"/>
    </row>
    <row r="12" spans="1:20" ht="16.5" customHeight="1">
      <c r="A12" s="7" t="s">
        <v>79</v>
      </c>
      <c r="B12" s="5" t="s">
        <v>74</v>
      </c>
      <c r="C12" s="7" t="s">
        <v>72</v>
      </c>
      <c r="D12" s="7"/>
      <c r="E12" s="7"/>
      <c r="F12" s="19"/>
      <c r="H12" s="5"/>
      <c r="J12" s="7"/>
      <c r="K12" s="7"/>
      <c r="L12" s="7"/>
      <c r="T12" s="1"/>
    </row>
    <row r="13" spans="1:20" ht="12.75">
      <c r="A13" s="7" t="s">
        <v>80</v>
      </c>
      <c r="B13" s="5" t="s">
        <v>74</v>
      </c>
      <c r="C13" s="7" t="s">
        <v>72</v>
      </c>
      <c r="D13" s="7"/>
      <c r="E13" s="7"/>
      <c r="F13" s="19"/>
      <c r="H13" s="5"/>
      <c r="J13" s="7"/>
      <c r="K13" s="7"/>
      <c r="L13" s="7"/>
      <c r="T13" s="1"/>
    </row>
    <row r="14" spans="1:20" ht="12.75" customHeight="1">
      <c r="A14" s="7" t="s">
        <v>81</v>
      </c>
      <c r="B14" s="5" t="s">
        <v>82</v>
      </c>
      <c r="C14" s="7" t="s">
        <v>83</v>
      </c>
      <c r="D14" s="7"/>
      <c r="E14" s="7"/>
      <c r="F14" s="19"/>
      <c r="H14" s="5"/>
      <c r="J14" s="7"/>
      <c r="K14" s="7"/>
      <c r="L14" s="7"/>
      <c r="T14" s="1"/>
    </row>
    <row r="15" spans="1:20" ht="12.75" customHeight="1">
      <c r="A15" s="7" t="s">
        <v>9</v>
      </c>
      <c r="B15" s="5" t="s">
        <v>87</v>
      </c>
      <c r="C15" s="7" t="s">
        <v>86</v>
      </c>
      <c r="D15" s="7"/>
      <c r="E15" s="7"/>
      <c r="F15" s="8"/>
      <c r="H15" s="5"/>
      <c r="J15" s="7"/>
      <c r="K15" s="7"/>
      <c r="L15" s="7"/>
      <c r="N15" s="1"/>
      <c r="O15" s="1"/>
      <c r="T15" s="1"/>
    </row>
    <row r="16" spans="1:20" ht="12.75">
      <c r="A16" s="7" t="s">
        <v>95</v>
      </c>
      <c r="B16" s="5" t="s">
        <v>96</v>
      </c>
      <c r="C16" s="7" t="s">
        <v>92</v>
      </c>
      <c r="D16" s="7"/>
      <c r="E16" s="7"/>
      <c r="F16" s="8"/>
      <c r="H16" s="5"/>
      <c r="J16" s="7"/>
      <c r="K16" s="7"/>
      <c r="L16" s="7"/>
      <c r="T16" s="1"/>
    </row>
    <row r="17" spans="1:20" ht="12.75">
      <c r="A17" s="7" t="s">
        <v>97</v>
      </c>
      <c r="B17" s="5" t="s">
        <v>96</v>
      </c>
      <c r="C17" s="7" t="s">
        <v>92</v>
      </c>
      <c r="D17" s="7"/>
      <c r="E17" s="7"/>
      <c r="F17" s="13"/>
      <c r="H17" s="5"/>
      <c r="J17" s="7"/>
      <c r="K17" s="7"/>
      <c r="L17" s="7"/>
      <c r="T17" s="1"/>
    </row>
    <row r="38" spans="10:28" ht="12.75"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"/>
    </row>
    <row r="39" spans="11:26" ht="12.75"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3"/>
      <c r="Y39" s="4"/>
      <c r="Z39" s="4"/>
    </row>
    <row r="40" spans="8:28" ht="12.75">
      <c r="H40" s="32"/>
      <c r="I40" s="54"/>
      <c r="J40" s="32"/>
      <c r="K40" s="32"/>
      <c r="L40" s="32"/>
      <c r="M40" s="55"/>
      <c r="N40" s="32"/>
      <c r="O40" s="54"/>
      <c r="Q40" s="32"/>
      <c r="R40" s="32"/>
      <c r="S40" s="32"/>
      <c r="U40" s="1"/>
      <c r="V40" s="1"/>
      <c r="W40" s="1"/>
      <c r="X40" s="1"/>
      <c r="AA40" s="4"/>
      <c r="AB40" s="1"/>
    </row>
    <row r="41" spans="8:28" ht="12.75">
      <c r="H41" s="54"/>
      <c r="I41" s="54"/>
      <c r="J41" s="54"/>
      <c r="K41" s="54"/>
      <c r="L41" s="54"/>
      <c r="M41" s="9"/>
      <c r="O41" s="54"/>
      <c r="Q41" s="54"/>
      <c r="R41" s="54"/>
      <c r="S41" s="54"/>
      <c r="U41" s="1"/>
      <c r="V41" s="1"/>
      <c r="W41" s="1"/>
      <c r="X41" s="1"/>
      <c r="AA41" s="1"/>
      <c r="AB41" s="1"/>
    </row>
    <row r="42" spans="8:28" ht="12.75">
      <c r="H42" s="54"/>
      <c r="I42" s="54"/>
      <c r="J42" s="54"/>
      <c r="K42" s="54"/>
      <c r="L42" s="54"/>
      <c r="M42" s="31"/>
      <c r="N42" s="32"/>
      <c r="O42" s="54"/>
      <c r="Q42" s="54"/>
      <c r="R42" s="54"/>
      <c r="S42" s="54"/>
      <c r="T42" s="1"/>
      <c r="W42" s="4"/>
      <c r="X42" s="4"/>
      <c r="AA42" s="1"/>
      <c r="AB42" s="1"/>
    </row>
    <row r="43" spans="8:28" ht="12.75">
      <c r="H43" s="54"/>
      <c r="I43" s="54"/>
      <c r="J43" s="54"/>
      <c r="K43" s="54"/>
      <c r="L43" s="54"/>
      <c r="M43" s="25"/>
      <c r="O43" s="54"/>
      <c r="Q43" s="32"/>
      <c r="R43" s="32"/>
      <c r="S43" s="32"/>
      <c r="T43" s="1"/>
      <c r="U43" s="1"/>
      <c r="V43" s="1"/>
      <c r="W43" s="1"/>
      <c r="X43" s="1"/>
      <c r="Y43" s="1"/>
      <c r="Z43" s="1"/>
      <c r="AA43" s="1"/>
      <c r="AB43" s="1"/>
    </row>
    <row r="44" spans="8:28" ht="12.75">
      <c r="H44" s="54"/>
      <c r="I44" s="32"/>
      <c r="J44" s="54"/>
      <c r="K44" s="54"/>
      <c r="L44" s="54"/>
      <c r="M44" s="9"/>
      <c r="O44" s="54"/>
      <c r="P44"/>
      <c r="Q44" s="54"/>
      <c r="R44" s="54"/>
      <c r="S44" s="54"/>
      <c r="W44" s="1"/>
      <c r="X44" s="1"/>
      <c r="AA44" s="1"/>
      <c r="AB44" s="1"/>
    </row>
    <row r="45" spans="8:28" ht="12.75">
      <c r="H45" s="54"/>
      <c r="I45" s="54"/>
      <c r="J45" s="54"/>
      <c r="K45" s="54"/>
      <c r="L45" s="54"/>
      <c r="M45" s="9"/>
      <c r="N45" s="32"/>
      <c r="O45" s="54"/>
      <c r="P45"/>
      <c r="Q45" s="54"/>
      <c r="R45" s="54"/>
      <c r="S45" s="54"/>
      <c r="U45" s="1"/>
      <c r="V45" s="1"/>
      <c r="W45" s="1"/>
      <c r="AA45" s="1"/>
      <c r="AB45" s="1"/>
    </row>
    <row r="46" spans="8:27" ht="12.75">
      <c r="H46" s="54"/>
      <c r="I46" s="54"/>
      <c r="J46" s="54"/>
      <c r="K46" s="54"/>
      <c r="L46" s="54"/>
      <c r="M46" s="9"/>
      <c r="O46" s="54"/>
      <c r="P46"/>
      <c r="Q46" s="54"/>
      <c r="R46" s="54"/>
      <c r="S46" s="54"/>
      <c r="W46" s="1"/>
      <c r="AA46" s="1"/>
    </row>
    <row r="47" spans="8:27" ht="12.75">
      <c r="H47" s="32"/>
      <c r="I47" s="54"/>
      <c r="J47" s="32"/>
      <c r="K47" s="32"/>
      <c r="L47" s="32"/>
      <c r="M47" s="8"/>
      <c r="O47" s="54"/>
      <c r="P47"/>
      <c r="Q47" s="32"/>
      <c r="R47" s="32"/>
      <c r="S47" s="32"/>
      <c r="W47" s="1"/>
      <c r="AA47" s="1"/>
    </row>
    <row r="48" spans="8:27" ht="12.75">
      <c r="H48" s="32"/>
      <c r="I48" s="31"/>
      <c r="J48" s="32"/>
      <c r="K48" s="32"/>
      <c r="L48" s="32"/>
      <c r="M48" s="8"/>
      <c r="O48" s="31"/>
      <c r="P48"/>
      <c r="Q48" s="32"/>
      <c r="R48" s="32"/>
      <c r="S48" s="32"/>
      <c r="W48" s="1"/>
      <c r="AA48" s="1"/>
    </row>
    <row r="49" spans="8:27" ht="12.75">
      <c r="H49" s="32"/>
      <c r="I49" s="54"/>
      <c r="J49" s="32"/>
      <c r="K49" s="32"/>
      <c r="L49" s="32"/>
      <c r="M49" s="8"/>
      <c r="O49" s="54"/>
      <c r="P49"/>
      <c r="Q49" s="32"/>
      <c r="R49" s="32"/>
      <c r="S49" s="32"/>
      <c r="W49" s="1"/>
      <c r="AA49" s="1"/>
    </row>
    <row r="50" spans="8:27" ht="12.75">
      <c r="H50" s="32"/>
      <c r="I50" s="54"/>
      <c r="J50" s="32"/>
      <c r="K50" s="32"/>
      <c r="L50" s="32"/>
      <c r="M50" s="8"/>
      <c r="O50" s="54"/>
      <c r="P50"/>
      <c r="Q50" s="32"/>
      <c r="R50" s="32"/>
      <c r="S50" s="32"/>
      <c r="W50" s="1"/>
      <c r="AA50" s="1"/>
    </row>
    <row r="51" spans="8:27" ht="12.75">
      <c r="H51" s="32"/>
      <c r="I51" s="54"/>
      <c r="J51" s="32"/>
      <c r="K51" s="32"/>
      <c r="L51" s="32"/>
      <c r="M51" s="8"/>
      <c r="O51" s="54"/>
      <c r="P51"/>
      <c r="Q51" s="32"/>
      <c r="R51" s="32"/>
      <c r="S51" s="32"/>
      <c r="W51" s="1"/>
      <c r="AA51" s="1"/>
    </row>
    <row r="52" spans="8:27" ht="12.75">
      <c r="H52" s="32"/>
      <c r="I52" s="54"/>
      <c r="J52" s="32"/>
      <c r="K52" s="32"/>
      <c r="L52" s="32"/>
      <c r="M52" s="8"/>
      <c r="O52" s="54"/>
      <c r="P52"/>
      <c r="Q52" s="32"/>
      <c r="R52" s="32"/>
      <c r="S52" s="32"/>
      <c r="U52" s="1"/>
      <c r="V52" s="1"/>
      <c r="W52" s="1"/>
      <c r="AA52" s="1"/>
    </row>
    <row r="53" spans="8:27" ht="12.75">
      <c r="H53" s="32"/>
      <c r="I53" s="54"/>
      <c r="J53" s="32"/>
      <c r="K53" s="32"/>
      <c r="L53" s="32"/>
      <c r="M53" s="8"/>
      <c r="O53" s="54"/>
      <c r="P53"/>
      <c r="Q53" s="32"/>
      <c r="R53" s="32"/>
      <c r="S53" s="32"/>
      <c r="W53" s="1"/>
      <c r="AA53" s="1"/>
    </row>
    <row r="54" spans="8:27" ht="12.75">
      <c r="H54" s="32"/>
      <c r="I54" s="54"/>
      <c r="J54" s="32"/>
      <c r="K54" s="32"/>
      <c r="L54" s="32"/>
      <c r="M54" s="9"/>
      <c r="O54" s="54"/>
      <c r="P54"/>
      <c r="Q54" s="32"/>
      <c r="R54" s="32"/>
      <c r="S54" s="32"/>
      <c r="W54" s="1"/>
      <c r="AA54" s="1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80" zoomScaleNormal="80" workbookViewId="0" topLeftCell="A1">
      <selection activeCell="A27" sqref="A27"/>
    </sheetView>
  </sheetViews>
  <sheetFormatPr defaultColWidth="12.57421875" defaultRowHeight="12.75"/>
  <cols>
    <col min="1" max="1" width="19.421875" style="0" customWidth="1"/>
    <col min="2" max="2" width="17.8515625" style="0" customWidth="1"/>
    <col min="3" max="3" width="5.8515625" style="0" customWidth="1"/>
    <col min="4" max="20" width="9.7109375" style="0" customWidth="1"/>
    <col min="21" max="21" width="11.57421875" style="1" customWidth="1"/>
    <col min="22" max="16384" width="11.57421875" style="0" customWidth="1"/>
  </cols>
  <sheetData>
    <row r="1" spans="3:21" ht="12.75">
      <c r="C1" s="1" t="s">
        <v>0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2</v>
      </c>
      <c r="I1" s="1" t="s">
        <v>2</v>
      </c>
      <c r="J1" s="1" t="s">
        <v>3</v>
      </c>
      <c r="K1" s="1" t="s">
        <v>3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3</v>
      </c>
      <c r="Q1" s="1" t="s">
        <v>3</v>
      </c>
      <c r="R1" s="1" t="s">
        <v>1</v>
      </c>
      <c r="S1" s="1" t="s">
        <v>1</v>
      </c>
      <c r="T1" s="1" t="s">
        <v>4</v>
      </c>
      <c r="U1" s="2" t="s">
        <v>5</v>
      </c>
    </row>
    <row r="2" spans="4:19" ht="12.75">
      <c r="D2" s="1">
        <v>1.4</v>
      </c>
      <c r="E2" s="1">
        <v>2.4</v>
      </c>
      <c r="F2" s="1">
        <v>6.5</v>
      </c>
      <c r="G2" s="1">
        <v>7.5</v>
      </c>
      <c r="H2" s="1">
        <v>3.6</v>
      </c>
      <c r="I2" s="1">
        <v>4.6</v>
      </c>
      <c r="J2" s="1">
        <v>24.6</v>
      </c>
      <c r="K2" s="1">
        <v>25.6</v>
      </c>
      <c r="L2" s="1">
        <v>29.7</v>
      </c>
      <c r="M2" s="1">
        <v>30.7</v>
      </c>
      <c r="N2" s="1">
        <v>9.9</v>
      </c>
      <c r="O2" s="1">
        <v>10.9</v>
      </c>
      <c r="P2" s="1">
        <v>23.9</v>
      </c>
      <c r="Q2" s="3">
        <v>24.9</v>
      </c>
      <c r="R2" s="4">
        <v>7.1</v>
      </c>
      <c r="S2" s="4">
        <v>8.1</v>
      </c>
    </row>
    <row r="3" spans="1:21" ht="12.75">
      <c r="A3" s="7" t="s">
        <v>122</v>
      </c>
      <c r="B3" s="5" t="s">
        <v>123</v>
      </c>
      <c r="C3" s="5" t="s">
        <v>124</v>
      </c>
      <c r="D3" s="4"/>
      <c r="E3" s="4"/>
      <c r="F3" s="4">
        <v>101.48</v>
      </c>
      <c r="G3" s="4">
        <v>102.55</v>
      </c>
      <c r="H3" s="4">
        <v>100.98</v>
      </c>
      <c r="I3" s="4">
        <v>99.56</v>
      </c>
      <c r="J3" s="4">
        <v>101.68</v>
      </c>
      <c r="K3" s="4">
        <v>96.63</v>
      </c>
      <c r="L3" s="4"/>
      <c r="M3" s="4"/>
      <c r="N3" s="4">
        <v>98.87</v>
      </c>
      <c r="O3" s="4">
        <v>96.25</v>
      </c>
      <c r="P3" s="4">
        <v>96.18</v>
      </c>
      <c r="Q3" s="4">
        <v>95.8</v>
      </c>
      <c r="R3" s="4"/>
      <c r="S3" s="4"/>
      <c r="T3" s="4">
        <f>SUM(F3:S3)</f>
        <v>989.98</v>
      </c>
      <c r="U3" s="1">
        <v>989.98</v>
      </c>
    </row>
    <row r="4" spans="1:21" ht="12.75">
      <c r="A4" s="5" t="s">
        <v>125</v>
      </c>
      <c r="B4" s="5" t="s">
        <v>126</v>
      </c>
      <c r="C4" s="5" t="s">
        <v>124</v>
      </c>
      <c r="D4" s="4">
        <v>92.94</v>
      </c>
      <c r="E4" s="4">
        <v>96.39</v>
      </c>
      <c r="F4" s="4">
        <v>99.52</v>
      </c>
      <c r="G4" s="4">
        <v>99.74</v>
      </c>
      <c r="H4" s="4">
        <v>97.53</v>
      </c>
      <c r="I4" s="4">
        <v>96.52</v>
      </c>
      <c r="J4" s="4"/>
      <c r="K4" s="4"/>
      <c r="L4" s="4"/>
      <c r="M4" s="4"/>
      <c r="N4" s="4">
        <v>96.93</v>
      </c>
      <c r="O4" s="14">
        <v>91.86</v>
      </c>
      <c r="P4" s="4">
        <v>95.61</v>
      </c>
      <c r="Q4" s="4">
        <v>93.94</v>
      </c>
      <c r="R4" s="14">
        <v>86.23</v>
      </c>
      <c r="S4" s="4">
        <v>96.02</v>
      </c>
      <c r="T4" s="3">
        <f>SUM(D4:S4)</f>
        <v>1143.23</v>
      </c>
      <c r="U4" s="1">
        <v>965.14</v>
      </c>
    </row>
    <row r="5" spans="1:21" ht="12.75">
      <c r="A5" s="5" t="s">
        <v>98</v>
      </c>
      <c r="B5" s="5" t="s">
        <v>24</v>
      </c>
      <c r="C5" s="5" t="s">
        <v>99</v>
      </c>
      <c r="D5" s="4">
        <v>93.63</v>
      </c>
      <c r="E5" s="14">
        <v>91.36</v>
      </c>
      <c r="F5" s="4">
        <v>94.64</v>
      </c>
      <c r="G5" s="4">
        <v>91.89</v>
      </c>
      <c r="H5" s="4">
        <v>92.67</v>
      </c>
      <c r="I5" s="4">
        <v>92.36</v>
      </c>
      <c r="J5" s="14">
        <v>91.68</v>
      </c>
      <c r="K5" s="4">
        <v>91.96</v>
      </c>
      <c r="L5" s="4">
        <v>95.24</v>
      </c>
      <c r="M5" s="4">
        <v>95.16</v>
      </c>
      <c r="N5" s="4">
        <v>93.26</v>
      </c>
      <c r="O5" s="14">
        <v>88.64</v>
      </c>
      <c r="P5" s="4">
        <v>92.26</v>
      </c>
      <c r="Q5" s="14">
        <v>89.61</v>
      </c>
      <c r="R5" s="14">
        <v>84.46</v>
      </c>
      <c r="S5" s="14">
        <v>87.21</v>
      </c>
      <c r="T5" s="3">
        <f>SUM(D5:S5)</f>
        <v>1466.0300000000002</v>
      </c>
      <c r="U5" s="1">
        <v>933.07</v>
      </c>
    </row>
    <row r="6" spans="1:21" ht="12.75">
      <c r="A6" s="5" t="s">
        <v>115</v>
      </c>
      <c r="B6" s="5" t="s">
        <v>116</v>
      </c>
      <c r="C6" s="5" t="s">
        <v>117</v>
      </c>
      <c r="D6" s="14">
        <v>60.43</v>
      </c>
      <c r="E6" s="4">
        <v>69.98</v>
      </c>
      <c r="F6" s="4">
        <v>80.91</v>
      </c>
      <c r="G6" s="4">
        <v>78.42</v>
      </c>
      <c r="H6" s="4"/>
      <c r="I6" s="4"/>
      <c r="J6" s="4">
        <v>84.23</v>
      </c>
      <c r="K6" s="4">
        <v>84.53</v>
      </c>
      <c r="L6" s="4"/>
      <c r="M6" s="4">
        <v>80.52</v>
      </c>
      <c r="N6" s="4">
        <v>80.41</v>
      </c>
      <c r="O6" s="4"/>
      <c r="P6" s="4"/>
      <c r="Q6" s="4">
        <v>83.54</v>
      </c>
      <c r="R6" s="4">
        <v>74.6</v>
      </c>
      <c r="S6" s="4">
        <v>81.68</v>
      </c>
      <c r="T6" s="3">
        <f>SUM(D6:S6)</f>
        <v>859.2499999999999</v>
      </c>
      <c r="U6" s="1">
        <v>798.82</v>
      </c>
    </row>
    <row r="7" spans="1:21" ht="15.75" customHeight="1">
      <c r="A7" s="5" t="s">
        <v>100</v>
      </c>
      <c r="B7" s="5" t="s">
        <v>101</v>
      </c>
      <c r="C7" s="5" t="s">
        <v>99</v>
      </c>
      <c r="D7" s="4"/>
      <c r="E7" s="4"/>
      <c r="F7" s="4"/>
      <c r="G7" s="4"/>
      <c r="H7" s="4">
        <v>95.34</v>
      </c>
      <c r="I7" s="4">
        <v>94.72</v>
      </c>
      <c r="J7" s="4">
        <v>96.64</v>
      </c>
      <c r="K7" s="4">
        <v>97.75</v>
      </c>
      <c r="L7" s="4"/>
      <c r="M7" s="4"/>
      <c r="N7" s="4">
        <v>96.85</v>
      </c>
      <c r="O7" s="4">
        <v>96.14</v>
      </c>
      <c r="P7" s="4">
        <v>98.84</v>
      </c>
      <c r="Q7" s="4">
        <v>97.22</v>
      </c>
      <c r="R7" s="4"/>
      <c r="S7" s="4"/>
      <c r="T7" s="4">
        <f>SUM(H7:S7)</f>
        <v>773.5000000000001</v>
      </c>
      <c r="U7" s="4">
        <v>773.5</v>
      </c>
    </row>
    <row r="8" spans="1:21" ht="12.75">
      <c r="A8" s="47" t="s">
        <v>134</v>
      </c>
      <c r="B8" s="48" t="s">
        <v>135</v>
      </c>
      <c r="C8" s="7" t="s">
        <v>136</v>
      </c>
      <c r="D8" s="4">
        <v>83.28</v>
      </c>
      <c r="E8" s="4">
        <v>83.79</v>
      </c>
      <c r="F8" s="4">
        <v>91.69</v>
      </c>
      <c r="G8" s="4">
        <v>91.12</v>
      </c>
      <c r="H8" s="4">
        <v>94.28</v>
      </c>
      <c r="I8" s="4">
        <v>94.79</v>
      </c>
      <c r="J8" s="4">
        <v>90.88</v>
      </c>
      <c r="K8" s="4">
        <v>91.29</v>
      </c>
      <c r="L8" s="4"/>
      <c r="M8" s="4"/>
      <c r="N8" s="4"/>
      <c r="O8" s="4"/>
      <c r="P8" s="4"/>
      <c r="Q8" s="4"/>
      <c r="R8" s="4"/>
      <c r="S8" s="4"/>
      <c r="T8" s="3">
        <f>SUM(D8:S8)</f>
        <v>721.1199999999999</v>
      </c>
      <c r="U8" s="1">
        <v>721.12</v>
      </c>
    </row>
    <row r="9" spans="1:21" ht="12.75">
      <c r="A9" s="5" t="s">
        <v>106</v>
      </c>
      <c r="B9" s="5" t="s">
        <v>107</v>
      </c>
      <c r="C9" s="5" t="s">
        <v>108</v>
      </c>
      <c r="D9" s="4"/>
      <c r="E9" s="4"/>
      <c r="F9" s="4">
        <v>79.06</v>
      </c>
      <c r="G9" s="4">
        <v>77.52</v>
      </c>
      <c r="H9" s="4">
        <v>75.93</v>
      </c>
      <c r="I9" s="4">
        <v>74.64</v>
      </c>
      <c r="J9" s="4"/>
      <c r="K9" s="4"/>
      <c r="L9" s="4"/>
      <c r="M9" s="4"/>
      <c r="N9" s="4"/>
      <c r="O9" s="4"/>
      <c r="P9" s="4">
        <v>75.49</v>
      </c>
      <c r="Q9" s="4">
        <v>75.18</v>
      </c>
      <c r="R9" s="4">
        <v>68.22</v>
      </c>
      <c r="S9" s="4">
        <v>77.61</v>
      </c>
      <c r="T9" s="1">
        <f>SUM(F9:S9)</f>
        <v>603.6500000000001</v>
      </c>
      <c r="U9" s="1">
        <v>603.65</v>
      </c>
    </row>
    <row r="10" spans="1:21" ht="12.75">
      <c r="A10" s="22" t="s">
        <v>137</v>
      </c>
      <c r="B10" s="22" t="s">
        <v>138</v>
      </c>
      <c r="C10" s="48" t="s">
        <v>136</v>
      </c>
      <c r="D10" s="4"/>
      <c r="E10" s="4"/>
      <c r="F10" s="4">
        <v>102.59</v>
      </c>
      <c r="G10" s="4">
        <v>101.27</v>
      </c>
      <c r="H10" s="4">
        <v>101.69</v>
      </c>
      <c r="I10" s="4">
        <v>101.35</v>
      </c>
      <c r="J10" s="4"/>
      <c r="K10" s="4"/>
      <c r="L10" s="4"/>
      <c r="M10" s="4"/>
      <c r="N10" s="4">
        <v>98.14</v>
      </c>
      <c r="O10" s="4">
        <v>95</v>
      </c>
      <c r="P10" s="4"/>
      <c r="Q10" s="4"/>
      <c r="R10" s="4"/>
      <c r="S10" s="4"/>
      <c r="T10" s="4">
        <f>SUM(F10:S10)</f>
        <v>600.04</v>
      </c>
      <c r="U10" s="1">
        <v>600.04</v>
      </c>
    </row>
    <row r="11" spans="1:21" ht="12.75">
      <c r="A11" s="5" t="s">
        <v>139</v>
      </c>
      <c r="B11" s="5" t="s">
        <v>140</v>
      </c>
      <c r="C11" s="5" t="s">
        <v>136</v>
      </c>
      <c r="D11" s="4">
        <v>93.08</v>
      </c>
      <c r="E11" s="4">
        <v>98.33</v>
      </c>
      <c r="F11" s="4">
        <v>100.73</v>
      </c>
      <c r="G11" s="4">
        <v>100.34</v>
      </c>
      <c r="H11" s="4">
        <v>96.78</v>
      </c>
      <c r="I11" s="4">
        <v>101.37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3">
        <f>SUM(D11:S11)</f>
        <v>590.63</v>
      </c>
      <c r="U11" s="1">
        <v>590.63</v>
      </c>
    </row>
    <row r="12" spans="1:21" ht="12.75">
      <c r="A12" s="5" t="s">
        <v>109</v>
      </c>
      <c r="B12" s="5" t="s">
        <v>110</v>
      </c>
      <c r="C12" s="5" t="s">
        <v>108</v>
      </c>
      <c r="D12" s="4"/>
      <c r="E12" s="4"/>
      <c r="F12" s="4"/>
      <c r="G12" s="4"/>
      <c r="H12" s="4">
        <v>93.47</v>
      </c>
      <c r="I12" s="4">
        <v>93</v>
      </c>
      <c r="J12" s="4">
        <v>95.49</v>
      </c>
      <c r="K12" s="4">
        <v>94.38</v>
      </c>
      <c r="L12" s="4"/>
      <c r="M12" s="4"/>
      <c r="N12" s="4">
        <v>95.79</v>
      </c>
      <c r="O12" s="4"/>
      <c r="P12" s="4">
        <v>91.69</v>
      </c>
      <c r="Q12" s="4"/>
      <c r="R12" s="4"/>
      <c r="S12" s="4"/>
      <c r="T12" s="1">
        <f>SUM(H12:S12)</f>
        <v>563.82</v>
      </c>
      <c r="U12" s="1">
        <v>563.82</v>
      </c>
    </row>
    <row r="13" spans="1:21" ht="12.75">
      <c r="A13" s="5" t="s">
        <v>127</v>
      </c>
      <c r="B13" s="5" t="s">
        <v>123</v>
      </c>
      <c r="C13" s="5" t="s">
        <v>124</v>
      </c>
      <c r="D13" s="4">
        <v>92.07</v>
      </c>
      <c r="E13" s="4">
        <v>91.67</v>
      </c>
      <c r="F13" s="4">
        <v>95</v>
      </c>
      <c r="G13" s="4">
        <v>96.11</v>
      </c>
      <c r="H13" s="4"/>
      <c r="I13" s="4"/>
      <c r="J13" s="4">
        <v>93.02</v>
      </c>
      <c r="K13" s="4">
        <v>90.21</v>
      </c>
      <c r="L13" s="4"/>
      <c r="M13" s="4"/>
      <c r="N13" s="4"/>
      <c r="O13" s="4"/>
      <c r="P13" s="4"/>
      <c r="Q13" s="4"/>
      <c r="R13" s="4"/>
      <c r="S13" s="4"/>
      <c r="T13" s="3">
        <f>SUM(D13:S13)</f>
        <v>558.0799999999999</v>
      </c>
      <c r="U13" s="17">
        <v>558.08</v>
      </c>
    </row>
    <row r="14" spans="1:21" ht="12.75">
      <c r="A14" s="18" t="s">
        <v>114</v>
      </c>
      <c r="B14" s="18" t="s">
        <v>128</v>
      </c>
      <c r="C14" s="18" t="s">
        <v>124</v>
      </c>
      <c r="D14" s="46"/>
      <c r="E14" s="46">
        <v>86.83</v>
      </c>
      <c r="F14" s="46">
        <v>86.8</v>
      </c>
      <c r="G14" s="46">
        <v>90.57</v>
      </c>
      <c r="H14" s="46"/>
      <c r="I14" s="46"/>
      <c r="J14" s="46"/>
      <c r="K14" s="46"/>
      <c r="L14" s="46">
        <v>87.76</v>
      </c>
      <c r="M14" s="46">
        <v>88.46</v>
      </c>
      <c r="N14" s="46"/>
      <c r="O14" s="46"/>
      <c r="P14" s="46"/>
      <c r="Q14" s="46"/>
      <c r="R14" s="46"/>
      <c r="S14" s="46">
        <v>81.29</v>
      </c>
      <c r="T14" s="46">
        <f>SUM(D14:S14)</f>
        <v>521.71</v>
      </c>
      <c r="U14" s="1">
        <v>521.71</v>
      </c>
    </row>
    <row r="15" spans="1:21" ht="12.75">
      <c r="A15" s="5" t="s">
        <v>111</v>
      </c>
      <c r="B15" s="5" t="s">
        <v>112</v>
      </c>
      <c r="C15" s="5" t="s">
        <v>108</v>
      </c>
      <c r="D15" s="4"/>
      <c r="E15" s="4">
        <v>84.64</v>
      </c>
      <c r="F15" s="4"/>
      <c r="G15" s="4"/>
      <c r="H15" s="4">
        <v>84.59</v>
      </c>
      <c r="I15" s="4">
        <v>82.54</v>
      </c>
      <c r="J15" s="4"/>
      <c r="K15" s="4"/>
      <c r="L15" s="4"/>
      <c r="M15" s="4"/>
      <c r="N15" s="4">
        <v>83.8</v>
      </c>
      <c r="O15" s="4"/>
      <c r="Q15" s="4"/>
      <c r="R15" s="4"/>
      <c r="S15" s="4"/>
      <c r="T15" s="3">
        <f>SUM(D15:S15)</f>
        <v>335.57</v>
      </c>
      <c r="U15" s="1">
        <v>335.57</v>
      </c>
    </row>
    <row r="16" spans="1:21" ht="12.75">
      <c r="A16" s="5" t="s">
        <v>129</v>
      </c>
      <c r="B16" s="5" t="s">
        <v>130</v>
      </c>
      <c r="C16" s="5" t="s">
        <v>124</v>
      </c>
      <c r="D16" s="4"/>
      <c r="E16" s="4"/>
      <c r="F16" s="4"/>
      <c r="G16" s="4"/>
      <c r="H16" s="4"/>
      <c r="I16" s="4"/>
      <c r="J16" s="4"/>
      <c r="K16" s="4"/>
      <c r="L16" s="4">
        <v>82.7</v>
      </c>
      <c r="M16" s="4">
        <v>83.98</v>
      </c>
      <c r="N16" s="4"/>
      <c r="O16" s="4"/>
      <c r="P16" s="4"/>
      <c r="Q16" s="4"/>
      <c r="R16" s="4">
        <v>76.99</v>
      </c>
      <c r="S16" s="4">
        <v>84.59</v>
      </c>
      <c r="T16" s="1">
        <f>SUM(L16:S16)</f>
        <v>328.26</v>
      </c>
      <c r="U16" s="1">
        <v>328.26</v>
      </c>
    </row>
    <row r="17" spans="1:21" ht="12.75">
      <c r="A17" s="7" t="s">
        <v>141</v>
      </c>
      <c r="B17" s="7" t="s">
        <v>135</v>
      </c>
      <c r="C17" s="7" t="s">
        <v>136</v>
      </c>
      <c r="D17" s="4"/>
      <c r="E17" s="4">
        <v>86.41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3">
        <f>SUM(D17:S17)</f>
        <v>86.41</v>
      </c>
      <c r="U17" s="1">
        <v>86.41</v>
      </c>
    </row>
    <row r="18" spans="1:21" s="45" customFormat="1" ht="12.75">
      <c r="A18" s="1" t="s">
        <v>142</v>
      </c>
      <c r="B18" s="1" t="s">
        <v>143</v>
      </c>
      <c r="C18" s="1" t="s">
        <v>136</v>
      </c>
      <c r="D18" s="49"/>
      <c r="E18" s="49"/>
      <c r="F18" s="49"/>
      <c r="G18" s="49"/>
      <c r="H18" s="49"/>
      <c r="I18" s="49"/>
      <c r="J18" s="49"/>
      <c r="K18" s="49"/>
      <c r="L18" s="4">
        <v>74.96</v>
      </c>
      <c r="M18" s="4"/>
      <c r="N18" s="4"/>
      <c r="O18" s="4"/>
      <c r="P18" s="4"/>
      <c r="Q18" s="4"/>
      <c r="R18" s="4"/>
      <c r="S18" s="4"/>
      <c r="T18" s="1">
        <f>SUM(L18:S18)</f>
        <v>74.96</v>
      </c>
      <c r="U18" s="1">
        <v>74.96</v>
      </c>
    </row>
    <row r="19" spans="1:20" ht="12.75">
      <c r="A19" s="5" t="s">
        <v>102</v>
      </c>
      <c r="B19" s="5" t="s">
        <v>24</v>
      </c>
      <c r="C19" s="5" t="s">
        <v>99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R19" s="4"/>
      <c r="S19" s="4"/>
      <c r="T19" s="1"/>
    </row>
    <row r="20" spans="1:20" ht="12.75">
      <c r="A20" s="5" t="s">
        <v>103</v>
      </c>
      <c r="B20" s="5" t="s">
        <v>104</v>
      </c>
      <c r="C20" s="5" t="s">
        <v>99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"/>
    </row>
    <row r="21" spans="1:20" ht="12.75">
      <c r="A21" s="7" t="s">
        <v>105</v>
      </c>
      <c r="B21" s="7" t="s">
        <v>104</v>
      </c>
      <c r="C21" s="7" t="s">
        <v>99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"/>
    </row>
    <row r="22" spans="1:20" ht="12.75" customHeight="1">
      <c r="A22" s="5" t="s">
        <v>113</v>
      </c>
      <c r="B22" s="5" t="s">
        <v>110</v>
      </c>
      <c r="C22" s="5" t="s">
        <v>108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"/>
    </row>
    <row r="23" spans="1:20" ht="12.75">
      <c r="A23" s="18" t="s">
        <v>114</v>
      </c>
      <c r="B23" s="5" t="s">
        <v>110</v>
      </c>
      <c r="C23" s="5" t="s">
        <v>108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"/>
    </row>
    <row r="24" spans="1:20" ht="12.75">
      <c r="A24" s="5" t="s">
        <v>118</v>
      </c>
      <c r="B24" s="5" t="s">
        <v>119</v>
      </c>
      <c r="C24" s="5" t="s">
        <v>117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"/>
    </row>
    <row r="25" spans="1:20" ht="12.75">
      <c r="A25" s="5" t="s">
        <v>120</v>
      </c>
      <c r="B25" s="5" t="s">
        <v>121</v>
      </c>
      <c r="C25" s="5" t="s">
        <v>117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"/>
    </row>
    <row r="26" spans="1:20" ht="12.75">
      <c r="A26" s="5" t="s">
        <v>131</v>
      </c>
      <c r="B26" s="5" t="s">
        <v>130</v>
      </c>
      <c r="C26" s="5" t="s">
        <v>124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"/>
    </row>
    <row r="27" spans="1:20" ht="12.75">
      <c r="A27" s="5" t="s">
        <v>113</v>
      </c>
      <c r="B27" s="5" t="s">
        <v>128</v>
      </c>
      <c r="C27" s="5" t="s">
        <v>124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"/>
    </row>
    <row r="28" spans="1:20" ht="12.75">
      <c r="A28" s="7" t="s">
        <v>132</v>
      </c>
      <c r="B28" s="5" t="s">
        <v>133</v>
      </c>
      <c r="C28" s="5" t="s">
        <v>124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"/>
    </row>
    <row r="29" spans="1:3" ht="12.75">
      <c r="A29" s="5" t="s">
        <v>144</v>
      </c>
      <c r="B29" s="5" t="s">
        <v>145</v>
      </c>
      <c r="C29" s="5" t="s">
        <v>146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19.7109375" style="0" customWidth="1"/>
    <col min="2" max="2" width="14.140625" style="0" customWidth="1"/>
    <col min="3" max="3" width="6.28125" style="0" customWidth="1"/>
    <col min="4" max="20" width="9.7109375" style="0" customWidth="1"/>
    <col min="21" max="21" width="11.57421875" style="1" customWidth="1"/>
    <col min="22" max="16384" width="11.57421875" style="0" customWidth="1"/>
  </cols>
  <sheetData>
    <row r="1" spans="3:21" ht="12.75">
      <c r="C1" s="1" t="s">
        <v>0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2</v>
      </c>
      <c r="I1" s="1" t="s">
        <v>2</v>
      </c>
      <c r="J1" s="1" t="s">
        <v>3</v>
      </c>
      <c r="K1" s="1" t="s">
        <v>3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3</v>
      </c>
      <c r="Q1" s="1" t="s">
        <v>3</v>
      </c>
      <c r="R1" s="1" t="s">
        <v>1</v>
      </c>
      <c r="S1" s="1" t="s">
        <v>1</v>
      </c>
      <c r="T1" s="1" t="s">
        <v>4</v>
      </c>
      <c r="U1" s="2" t="s">
        <v>5</v>
      </c>
    </row>
    <row r="2" spans="4:19" ht="12.75">
      <c r="D2" s="1">
        <v>1.4</v>
      </c>
      <c r="E2" s="1">
        <v>2.4</v>
      </c>
      <c r="F2" s="1">
        <v>6.5</v>
      </c>
      <c r="G2" s="1">
        <v>7.5</v>
      </c>
      <c r="H2" s="1">
        <v>3.6</v>
      </c>
      <c r="I2" s="1">
        <v>4.6</v>
      </c>
      <c r="J2" s="1">
        <v>24.6</v>
      </c>
      <c r="K2" s="1">
        <v>25.6</v>
      </c>
      <c r="L2" s="1">
        <v>29.7</v>
      </c>
      <c r="M2" s="1">
        <v>30.7</v>
      </c>
      <c r="N2" s="1">
        <v>9.9</v>
      </c>
      <c r="O2" s="1">
        <v>10.9</v>
      </c>
      <c r="P2" s="1">
        <v>23.9</v>
      </c>
      <c r="Q2" s="3">
        <v>24.9</v>
      </c>
      <c r="R2" s="4">
        <v>7.1</v>
      </c>
      <c r="S2" s="4">
        <v>8.1</v>
      </c>
    </row>
    <row r="3" spans="1:21" ht="12.75">
      <c r="A3" s="5" t="s">
        <v>159</v>
      </c>
      <c r="B3" s="5" t="s">
        <v>160</v>
      </c>
      <c r="C3" s="5" t="s">
        <v>161</v>
      </c>
      <c r="D3" s="4"/>
      <c r="E3" s="4"/>
      <c r="F3" s="4">
        <v>98.05</v>
      </c>
      <c r="G3" s="4">
        <v>101.94</v>
      </c>
      <c r="H3" s="4">
        <v>103.79</v>
      </c>
      <c r="I3" s="4">
        <v>101.22</v>
      </c>
      <c r="J3" s="4"/>
      <c r="K3" s="4"/>
      <c r="L3" s="4"/>
      <c r="M3" s="4"/>
      <c r="N3" s="4">
        <v>100.53</v>
      </c>
      <c r="O3" s="4">
        <v>100.82</v>
      </c>
      <c r="P3" s="4">
        <v>101.62</v>
      </c>
      <c r="Q3" s="4">
        <v>98.09</v>
      </c>
      <c r="R3" s="4"/>
      <c r="S3" s="4"/>
      <c r="T3" s="4">
        <f>SUM(F3:S3)</f>
        <v>806.0600000000001</v>
      </c>
      <c r="U3" s="1">
        <v>806.06</v>
      </c>
    </row>
    <row r="4" spans="1:21" ht="12.75">
      <c r="A4" s="5" t="s">
        <v>162</v>
      </c>
      <c r="B4" s="5" t="s">
        <v>163</v>
      </c>
      <c r="C4" s="5" t="s">
        <v>161</v>
      </c>
      <c r="D4" s="4"/>
      <c r="E4" s="4"/>
      <c r="F4" s="4"/>
      <c r="G4" s="4"/>
      <c r="H4" s="4">
        <v>98.65</v>
      </c>
      <c r="I4" s="4">
        <v>97.02</v>
      </c>
      <c r="J4" s="4">
        <v>98.06</v>
      </c>
      <c r="K4" s="4">
        <v>98.27</v>
      </c>
      <c r="L4" s="4"/>
      <c r="M4" s="4"/>
      <c r="N4" s="4">
        <v>95.55</v>
      </c>
      <c r="O4" s="4">
        <v>88.78</v>
      </c>
      <c r="P4" s="1">
        <v>96.35</v>
      </c>
      <c r="Q4" s="4">
        <v>92</v>
      </c>
      <c r="R4" s="4"/>
      <c r="S4" s="4"/>
      <c r="T4" s="4">
        <f>SUM(H4:S4)</f>
        <v>764.68</v>
      </c>
      <c r="U4" s="1">
        <v>764.68</v>
      </c>
    </row>
    <row r="5" spans="1:21" ht="12.75">
      <c r="A5" s="22" t="s">
        <v>154</v>
      </c>
      <c r="B5" s="22" t="s">
        <v>155</v>
      </c>
      <c r="C5" s="22" t="s">
        <v>156</v>
      </c>
      <c r="D5" s="4"/>
      <c r="E5" s="4"/>
      <c r="F5" s="4"/>
      <c r="G5" s="4"/>
      <c r="H5" s="4"/>
      <c r="I5" s="4"/>
      <c r="J5" s="4">
        <v>88.24</v>
      </c>
      <c r="K5" s="4">
        <v>88.5</v>
      </c>
      <c r="L5" s="4">
        <v>83.16</v>
      </c>
      <c r="M5" s="4">
        <v>84.47</v>
      </c>
      <c r="N5" s="4">
        <v>83.73</v>
      </c>
      <c r="O5" s="4">
        <v>81.94</v>
      </c>
      <c r="P5" s="4">
        <v>88.16</v>
      </c>
      <c r="Q5" s="4">
        <v>86.95</v>
      </c>
      <c r="R5" s="4"/>
      <c r="S5" s="4"/>
      <c r="T5" s="4">
        <f>SUM(J5:S5)</f>
        <v>685.1500000000001</v>
      </c>
      <c r="U5" s="1">
        <v>685.15</v>
      </c>
    </row>
    <row r="6" spans="1:21" ht="12.75">
      <c r="A6" s="5" t="s">
        <v>147</v>
      </c>
      <c r="B6" s="5" t="s">
        <v>148</v>
      </c>
      <c r="C6" s="5" t="s">
        <v>149</v>
      </c>
      <c r="D6" s="4">
        <v>87.73</v>
      </c>
      <c r="E6" s="4">
        <v>86.27</v>
      </c>
      <c r="F6" s="4"/>
      <c r="G6" s="4"/>
      <c r="H6" s="4"/>
      <c r="I6" s="4"/>
      <c r="J6" s="4"/>
      <c r="K6" s="4"/>
      <c r="L6" s="4">
        <v>85.18</v>
      </c>
      <c r="M6" s="4">
        <v>90.38</v>
      </c>
      <c r="N6" s="4"/>
      <c r="O6" s="4">
        <v>80.65</v>
      </c>
      <c r="P6" s="4"/>
      <c r="Q6" s="4"/>
      <c r="R6" s="4"/>
      <c r="S6" s="4"/>
      <c r="T6" s="4">
        <f>SUM(D6:S6)</f>
        <v>430.21000000000004</v>
      </c>
      <c r="U6" s="1">
        <v>430.21</v>
      </c>
    </row>
    <row r="7" spans="1:20" ht="12.75">
      <c r="A7" s="5" t="s">
        <v>150</v>
      </c>
      <c r="B7" s="5" t="s">
        <v>151</v>
      </c>
      <c r="C7" s="5" t="s">
        <v>149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2.75">
      <c r="A8" s="5" t="s">
        <v>152</v>
      </c>
      <c r="B8" s="5" t="s">
        <v>148</v>
      </c>
      <c r="C8" s="5" t="s">
        <v>149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2.75">
      <c r="A9" s="5" t="s">
        <v>153</v>
      </c>
      <c r="B9" s="5" t="s">
        <v>148</v>
      </c>
      <c r="C9" s="5" t="s">
        <v>149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2.75">
      <c r="A10" s="5" t="s">
        <v>157</v>
      </c>
      <c r="B10" s="5" t="s">
        <v>158</v>
      </c>
      <c r="C10" s="5" t="s">
        <v>156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="80" zoomScaleNormal="80" workbookViewId="0" topLeftCell="A1">
      <selection activeCell="A4" sqref="A4"/>
    </sheetView>
  </sheetViews>
  <sheetFormatPr defaultColWidth="12.57421875" defaultRowHeight="12.75"/>
  <cols>
    <col min="1" max="1" width="19.00390625" style="0" customWidth="1"/>
    <col min="2" max="2" width="17.140625" style="0" customWidth="1"/>
    <col min="3" max="3" width="8.8515625" style="0" customWidth="1"/>
    <col min="4" max="20" width="9.7109375" style="0" customWidth="1"/>
    <col min="21" max="16384" width="11.57421875" style="0" customWidth="1"/>
  </cols>
  <sheetData>
    <row r="1" spans="3:21" ht="12.75">
      <c r="C1" s="1" t="s">
        <v>0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2</v>
      </c>
      <c r="I1" s="1" t="s">
        <v>2</v>
      </c>
      <c r="J1" s="1" t="s">
        <v>3</v>
      </c>
      <c r="K1" s="1" t="s">
        <v>3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3</v>
      </c>
      <c r="Q1" s="1" t="s">
        <v>3</v>
      </c>
      <c r="R1" s="1" t="s">
        <v>1</v>
      </c>
      <c r="S1" s="1" t="s">
        <v>1</v>
      </c>
      <c r="T1" s="1" t="s">
        <v>4</v>
      </c>
      <c r="U1" s="2" t="s">
        <v>5</v>
      </c>
    </row>
    <row r="2" spans="4:19" s="45" customFormat="1" ht="12.75">
      <c r="D2" s="17">
        <v>1.4</v>
      </c>
      <c r="E2" s="17">
        <v>2.4</v>
      </c>
      <c r="F2" s="17">
        <v>6.5</v>
      </c>
      <c r="G2" s="17">
        <v>7.5</v>
      </c>
      <c r="H2" s="17">
        <v>3.6</v>
      </c>
      <c r="I2" s="17">
        <v>4.6</v>
      </c>
      <c r="J2" s="17">
        <v>24.6</v>
      </c>
      <c r="K2" s="17">
        <v>25.6</v>
      </c>
      <c r="L2" s="17">
        <v>29.7</v>
      </c>
      <c r="M2" s="17">
        <v>30.7</v>
      </c>
      <c r="N2" s="17">
        <v>9.9</v>
      </c>
      <c r="O2" s="17">
        <v>10.9</v>
      </c>
      <c r="P2" s="17">
        <v>23.9</v>
      </c>
      <c r="Q2" s="56">
        <v>24.9</v>
      </c>
      <c r="R2" s="46">
        <v>7.1</v>
      </c>
      <c r="S2" s="46">
        <v>8.1</v>
      </c>
    </row>
    <row r="3" spans="1:21" ht="15" customHeight="1">
      <c r="A3" s="5" t="s">
        <v>63</v>
      </c>
      <c r="B3" s="5" t="s">
        <v>57</v>
      </c>
      <c r="C3" s="7" t="s">
        <v>58</v>
      </c>
      <c r="D3" s="5">
        <v>91.39</v>
      </c>
      <c r="E3" s="5">
        <v>94.06</v>
      </c>
      <c r="F3" s="23"/>
      <c r="G3" s="1"/>
      <c r="H3" s="5">
        <v>94.91</v>
      </c>
      <c r="I3" s="1">
        <v>94.44</v>
      </c>
      <c r="J3" s="6">
        <v>92.9</v>
      </c>
      <c r="K3" s="7">
        <v>91.79</v>
      </c>
      <c r="L3" s="7">
        <v>94.51</v>
      </c>
      <c r="M3" s="15">
        <v>94.8</v>
      </c>
      <c r="N3" s="1">
        <v>94.24</v>
      </c>
      <c r="O3" s="1">
        <v>91.31</v>
      </c>
      <c r="P3" s="16">
        <v>90.29</v>
      </c>
      <c r="Q3" s="16">
        <v>86.65</v>
      </c>
      <c r="R3" s="16">
        <v>84.83</v>
      </c>
      <c r="S3" s="16">
        <v>89.36</v>
      </c>
      <c r="T3" s="4">
        <f>SUM(D3:S3)</f>
        <v>1285.48</v>
      </c>
      <c r="U3" s="1">
        <v>934.35</v>
      </c>
    </row>
    <row r="4" spans="1:20" ht="12.75">
      <c r="A4" s="18" t="s">
        <v>114</v>
      </c>
      <c r="B4" s="18" t="s">
        <v>128</v>
      </c>
      <c r="C4" s="18" t="s">
        <v>124</v>
      </c>
      <c r="D4" s="46"/>
      <c r="E4" s="46">
        <v>86.83</v>
      </c>
      <c r="F4" s="46">
        <v>86.8</v>
      </c>
      <c r="G4" s="46">
        <v>90.57</v>
      </c>
      <c r="H4" s="46"/>
      <c r="I4" s="46"/>
      <c r="J4" s="46"/>
      <c r="K4" s="46"/>
      <c r="L4" s="46">
        <v>87.76</v>
      </c>
      <c r="M4" s="46">
        <v>88.46</v>
      </c>
      <c r="N4" s="46"/>
      <c r="O4" s="46"/>
      <c r="P4" s="46"/>
      <c r="Q4" s="46"/>
      <c r="R4" s="46"/>
      <c r="S4" s="46">
        <v>81.29</v>
      </c>
      <c r="T4" s="46">
        <f>SUM(D4:S4)</f>
        <v>521.71</v>
      </c>
    </row>
    <row r="5" spans="1:20" ht="12.75">
      <c r="A5" s="5" t="s">
        <v>21</v>
      </c>
      <c r="B5" s="5" t="s">
        <v>22</v>
      </c>
      <c r="C5" s="7" t="s">
        <v>16</v>
      </c>
      <c r="D5" s="5"/>
      <c r="E5" s="5"/>
      <c r="F5" s="13"/>
      <c r="H5" s="5">
        <v>86.37</v>
      </c>
      <c r="I5" s="1">
        <v>87.75</v>
      </c>
      <c r="J5" s="7"/>
      <c r="K5" s="7">
        <v>88.77</v>
      </c>
      <c r="L5" s="7"/>
      <c r="M5" s="57"/>
      <c r="N5" s="1">
        <v>87.85</v>
      </c>
      <c r="Q5" s="1">
        <v>88.56</v>
      </c>
      <c r="T5" s="4">
        <f>SUM(H5:S5)</f>
        <v>439.3</v>
      </c>
    </row>
    <row r="6" spans="1:3" ht="13.5" customHeight="1">
      <c r="A6" s="5" t="s">
        <v>164</v>
      </c>
      <c r="B6" s="5" t="s">
        <v>110</v>
      </c>
      <c r="C6" s="5" t="s">
        <v>108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 </cp:lastModifiedBy>
  <cp:lastPrinted>2023-11-03T14:45:39Z</cp:lastPrinted>
  <dcterms:created xsi:type="dcterms:W3CDTF">2023-04-02T16:51:58Z</dcterms:created>
  <dcterms:modified xsi:type="dcterms:W3CDTF">2023-11-09T15:54:52Z</dcterms:modified>
  <cp:category/>
  <cp:version/>
  <cp:contentType/>
  <cp:contentStatus/>
  <cp:revision>82</cp:revision>
</cp:coreProperties>
</file>