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6225" windowHeight="6525" tabRatio="778" activeTab="11"/>
  </bookViews>
  <sheets>
    <sheet name="Road Class" sheetId="1" r:id="rId1"/>
    <sheet name="Mod Class" sheetId="2" r:id="rId2"/>
    <sheet name="Comp Class" sheetId="3" r:id="rId3"/>
    <sheet name="Classic Class" sheetId="4" r:id="rId4"/>
    <sheet name="Road Div" sheetId="5" r:id="rId5"/>
    <sheet name="Mod Div" sheetId="6" r:id="rId6"/>
    <sheet name="Comp Div" sheetId="7" r:id="rId7"/>
    <sheet name="Classic Div" sheetId="8" r:id="rId8"/>
    <sheet name="Newcomer" sheetId="9" r:id="rId9"/>
    <sheet name="Ladies" sheetId="10" r:id="rId10"/>
    <sheet name="TOP TEN" sheetId="11" r:id="rId11"/>
    <sheet name="OVERALL" sheetId="12" r:id="rId12"/>
  </sheets>
  <definedNames>
    <definedName name="_xlnm.Print_Area" localSheetId="3">'Classic Class'!$A$1:$W$11</definedName>
    <definedName name="_xlnm.Print_Area" localSheetId="7">'Classic Div'!$A$1:$W$9</definedName>
    <definedName name="_xlnm.Print_Area" localSheetId="2">'Comp Class'!$A$1:$W$45</definedName>
    <definedName name="_xlnm.Print_Area" localSheetId="6">'Comp Div'!$A$1:$W$40</definedName>
    <definedName name="_xlnm.Print_Area" localSheetId="9">'Ladies'!$A$1:$W$9</definedName>
    <definedName name="_xlnm.Print_Area" localSheetId="1">'Mod Class'!$A$1:$W$26</definedName>
    <definedName name="_xlnm.Print_Area" localSheetId="5">'Mod Div'!$A$1:$W$23</definedName>
    <definedName name="_xlnm.Print_Area" localSheetId="8">'Newcomer'!$A$1:$W$9</definedName>
    <definedName name="_xlnm.Print_Area" localSheetId="11">'OVERALL'!$A$1:$W$47</definedName>
    <definedName name="_xlnm.Print_Area" localSheetId="0">'Road Class'!$A$1:$W$49</definedName>
    <definedName name="_xlnm.Print_Area" localSheetId="4">'Road Div'!$A$1:$W$42</definedName>
    <definedName name="_xlnm.Print_Area" localSheetId="10">'TOP TEN'!$A$1:$W$22</definedName>
  </definedNames>
  <calcPr fullCalcOnLoad="1"/>
</workbook>
</file>

<file path=xl/sharedStrings.xml><?xml version="1.0" encoding="utf-8"?>
<sst xmlns="http://schemas.openxmlformats.org/spreadsheetml/2006/main" count="1834" uniqueCount="295">
  <si>
    <t>Laura</t>
  </si>
  <si>
    <t>Ramsay</t>
  </si>
  <si>
    <t>Citreon Saxo</t>
  </si>
  <si>
    <t>A1</t>
  </si>
  <si>
    <t>Martin</t>
  </si>
  <si>
    <t>Palmer</t>
  </si>
  <si>
    <t xml:space="preserve">David </t>
  </si>
  <si>
    <t>Grubb</t>
  </si>
  <si>
    <t>Ford Fiesta</t>
  </si>
  <si>
    <t>Derek</t>
  </si>
  <si>
    <t>Rothnie</t>
  </si>
  <si>
    <t>Renault Clio</t>
  </si>
  <si>
    <t>A2</t>
  </si>
  <si>
    <t>Grainger</t>
  </si>
  <si>
    <t>Robertson</t>
  </si>
  <si>
    <t>Ford Fiesta ST</t>
  </si>
  <si>
    <t>Russell</t>
  </si>
  <si>
    <t>Deans</t>
  </si>
  <si>
    <t>Jim</t>
  </si>
  <si>
    <t>King</t>
  </si>
  <si>
    <t>Ross</t>
  </si>
  <si>
    <t>Napier</t>
  </si>
  <si>
    <t>David</t>
  </si>
  <si>
    <t>Stuart</t>
  </si>
  <si>
    <t>Tom</t>
  </si>
  <si>
    <t>MacMillian</t>
  </si>
  <si>
    <t>Renault Clio RS200 Cup</t>
  </si>
  <si>
    <t>Graham</t>
  </si>
  <si>
    <t>Hunt</t>
  </si>
  <si>
    <t>Mini Cooper</t>
  </si>
  <si>
    <t>Richard</t>
  </si>
  <si>
    <t>Reid</t>
  </si>
  <si>
    <t>Honda Civic R</t>
  </si>
  <si>
    <t>Neil</t>
  </si>
  <si>
    <t>Hamilton</t>
  </si>
  <si>
    <t>Renault Clio 172</t>
  </si>
  <si>
    <t>Ian</t>
  </si>
  <si>
    <t>Wright</t>
  </si>
  <si>
    <t>Honda Civic</t>
  </si>
  <si>
    <t>Morrison</t>
  </si>
  <si>
    <t>Peter</t>
  </si>
  <si>
    <t>Locke</t>
  </si>
  <si>
    <t>Mazda RX8</t>
  </si>
  <si>
    <t>Edward</t>
  </si>
  <si>
    <t>Noble</t>
  </si>
  <si>
    <t>Mitsubishi Evo  8</t>
  </si>
  <si>
    <t>A3</t>
  </si>
  <si>
    <t>Subaru Imprezza</t>
  </si>
  <si>
    <t>Julian</t>
  </si>
  <si>
    <t>Mitsubuishi Evo 6</t>
  </si>
  <si>
    <t>Robert</t>
  </si>
  <si>
    <t>Cockling</t>
  </si>
  <si>
    <t>McDonald</t>
  </si>
  <si>
    <t>BMW 330D</t>
  </si>
  <si>
    <t>Gabriel</t>
  </si>
  <si>
    <t>Carpenter</t>
  </si>
  <si>
    <t>Citreon C4</t>
  </si>
  <si>
    <t>John</t>
  </si>
  <si>
    <t>Westfield Megabusa</t>
  </si>
  <si>
    <t>A4</t>
  </si>
  <si>
    <t>Colin</t>
  </si>
  <si>
    <t>McAteer</t>
  </si>
  <si>
    <t>Caterham 7</t>
  </si>
  <si>
    <t>A5</t>
  </si>
  <si>
    <t>Lovat</t>
  </si>
  <si>
    <t>Fraser</t>
  </si>
  <si>
    <t>RAW Striker</t>
  </si>
  <si>
    <t>Fiona</t>
  </si>
  <si>
    <t>Munro</t>
  </si>
  <si>
    <t>Nissan 350Z</t>
  </si>
  <si>
    <t>A6</t>
  </si>
  <si>
    <t>Rosaund</t>
  </si>
  <si>
    <t>Mackenzie</t>
  </si>
  <si>
    <t>James</t>
  </si>
  <si>
    <t>Sugden</t>
  </si>
  <si>
    <t>Cox GTM</t>
  </si>
  <si>
    <t>A8</t>
  </si>
  <si>
    <t>Ronnie</t>
  </si>
  <si>
    <t>MacGregor</t>
  </si>
  <si>
    <t>Honda S2000</t>
  </si>
  <si>
    <t>Alpine A110</t>
  </si>
  <si>
    <t>Coltart</t>
  </si>
  <si>
    <t>Mazda MX5</t>
  </si>
  <si>
    <t>A9</t>
  </si>
  <si>
    <t>Archibald</t>
  </si>
  <si>
    <t>Alan</t>
  </si>
  <si>
    <t>Harrop</t>
  </si>
  <si>
    <t>Glen</t>
  </si>
  <si>
    <t>Andrew</t>
  </si>
  <si>
    <t>Connell</t>
  </si>
  <si>
    <t>Wallace</t>
  </si>
  <si>
    <t>Mark</t>
  </si>
  <si>
    <t>Scoular</t>
  </si>
  <si>
    <t>Leslie</t>
  </si>
  <si>
    <t>Clark</t>
  </si>
  <si>
    <t>Sutherland</t>
  </si>
  <si>
    <t>Aonghus</t>
  </si>
  <si>
    <t>Drummond</t>
  </si>
  <si>
    <t>Honda  Integra</t>
  </si>
  <si>
    <t>B2</t>
  </si>
  <si>
    <t>Adam</t>
  </si>
  <si>
    <t>Peugeot 205</t>
  </si>
  <si>
    <t>Jock</t>
  </si>
  <si>
    <t>Opel Manta</t>
  </si>
  <si>
    <t xml:space="preserve">John </t>
  </si>
  <si>
    <t>Vauxhall Nova</t>
  </si>
  <si>
    <t>Skea</t>
  </si>
  <si>
    <t>B3</t>
  </si>
  <si>
    <t>Cameron</t>
  </si>
  <si>
    <t>Geoff</t>
  </si>
  <si>
    <t>Twemlow</t>
  </si>
  <si>
    <t>Donald</t>
  </si>
  <si>
    <t>McCaskill</t>
  </si>
  <si>
    <t>Mitsubuishi Evo 5</t>
  </si>
  <si>
    <t xml:space="preserve">Billy </t>
  </si>
  <si>
    <t>Lambie  (Jnr)</t>
  </si>
  <si>
    <t>B4</t>
  </si>
  <si>
    <t>Lambie  (Snr)</t>
  </si>
  <si>
    <t>Lowe</t>
  </si>
  <si>
    <t>Fisher Fury</t>
  </si>
  <si>
    <t>Craig</t>
  </si>
  <si>
    <t>F27 Clubman</t>
  </si>
  <si>
    <t>Melyvn</t>
  </si>
  <si>
    <t>Hartley</t>
  </si>
  <si>
    <t xml:space="preserve">Westfield </t>
  </si>
  <si>
    <t>Trevor</t>
  </si>
  <si>
    <t>Park</t>
  </si>
  <si>
    <t>NBR Tiger  R10</t>
  </si>
  <si>
    <t>Tullis</t>
  </si>
  <si>
    <t>Westfield XTR 2</t>
  </si>
  <si>
    <t xml:space="preserve">Brian </t>
  </si>
  <si>
    <t>Wilson</t>
  </si>
  <si>
    <t>Tiger Avon</t>
  </si>
  <si>
    <t>Olly</t>
  </si>
  <si>
    <t>Westfield</t>
  </si>
  <si>
    <t>B6</t>
  </si>
  <si>
    <t>Johnny</t>
  </si>
  <si>
    <t>Dax Rush</t>
  </si>
  <si>
    <t>Mike</t>
  </si>
  <si>
    <t>Murchie</t>
  </si>
  <si>
    <t>C0</t>
  </si>
  <si>
    <t>Reed</t>
  </si>
  <si>
    <t>Ford Escort</t>
  </si>
  <si>
    <t xml:space="preserve">Alasdair </t>
  </si>
  <si>
    <t>Alexander</t>
  </si>
  <si>
    <t>Ford Fiesta XR2</t>
  </si>
  <si>
    <t>Steven</t>
  </si>
  <si>
    <t>VW Golf</t>
  </si>
  <si>
    <t>Brian</t>
  </si>
  <si>
    <t>Beverley</t>
  </si>
  <si>
    <t>C1</t>
  </si>
  <si>
    <t>Murray</t>
  </si>
  <si>
    <t>NBR Radical</t>
  </si>
  <si>
    <t xml:space="preserve">Rory </t>
  </si>
  <si>
    <t xml:space="preserve">Richard </t>
  </si>
  <si>
    <t>Mallet</t>
  </si>
  <si>
    <t>Radical PR6</t>
  </si>
  <si>
    <t>Charde Imp</t>
  </si>
  <si>
    <t>GWR ADR 2</t>
  </si>
  <si>
    <t xml:space="preserve">William </t>
  </si>
  <si>
    <t xml:space="preserve">Littlejohn  </t>
  </si>
  <si>
    <t>Ginetta G22</t>
  </si>
  <si>
    <t>Seaton</t>
  </si>
  <si>
    <t>Pilbeam MP 43</t>
  </si>
  <si>
    <t>C3</t>
  </si>
  <si>
    <t>Charlie</t>
  </si>
  <si>
    <t>Spire GT3</t>
  </si>
  <si>
    <t>Paul</t>
  </si>
  <si>
    <t>Rhodes</t>
  </si>
  <si>
    <t>OMS  Hornet</t>
  </si>
  <si>
    <t>C4</t>
  </si>
  <si>
    <t>Megapin  K7</t>
  </si>
  <si>
    <t>Jonathan</t>
  </si>
  <si>
    <t>Neale</t>
  </si>
  <si>
    <t>Nemsis</t>
  </si>
  <si>
    <t>Beaton</t>
  </si>
  <si>
    <t>OMS PR</t>
  </si>
  <si>
    <t xml:space="preserve">Louise </t>
  </si>
  <si>
    <t>Calder</t>
  </si>
  <si>
    <t>Jedi   Mk1</t>
  </si>
  <si>
    <t>NBR Empire 2</t>
  </si>
  <si>
    <t>Van Dieman</t>
  </si>
  <si>
    <t>C5</t>
  </si>
  <si>
    <t>Simon</t>
  </si>
  <si>
    <t>Mackay</t>
  </si>
  <si>
    <t>GWR Raptor 2</t>
  </si>
  <si>
    <t>George</t>
  </si>
  <si>
    <t>Coghill (jnr)</t>
  </si>
  <si>
    <t>Force PT</t>
  </si>
  <si>
    <t>Mutch</t>
  </si>
  <si>
    <t>Raptor</t>
  </si>
  <si>
    <t xml:space="preserve">Sandy </t>
  </si>
  <si>
    <t>Donaldson</t>
  </si>
  <si>
    <t>Roy</t>
  </si>
  <si>
    <t>OMS CF07</t>
  </si>
  <si>
    <t>Vince</t>
  </si>
  <si>
    <t>Banks</t>
  </si>
  <si>
    <t>Dallara F301</t>
  </si>
  <si>
    <t>C6</t>
  </si>
  <si>
    <t>Force</t>
  </si>
  <si>
    <t>Paterson</t>
  </si>
  <si>
    <t>Menzies</t>
  </si>
  <si>
    <t>Gould GR59</t>
  </si>
  <si>
    <t>Nicola</t>
  </si>
  <si>
    <t>Gould GR55</t>
  </si>
  <si>
    <t>Garry</t>
  </si>
  <si>
    <t>Dickson</t>
  </si>
  <si>
    <t>Force 15</t>
  </si>
  <si>
    <t>Gus</t>
  </si>
  <si>
    <t>Carnegie</t>
  </si>
  <si>
    <t>MG Midget</t>
  </si>
  <si>
    <t>D1</t>
  </si>
  <si>
    <t>Pace</t>
  </si>
  <si>
    <t>MGB GT</t>
  </si>
  <si>
    <t>D2</t>
  </si>
  <si>
    <t>Albiston</t>
  </si>
  <si>
    <t>D3</t>
  </si>
  <si>
    <t>Coghill (snr)</t>
  </si>
  <si>
    <t>Lola T760</t>
  </si>
  <si>
    <t>Angus</t>
  </si>
  <si>
    <t>Buchan</t>
  </si>
  <si>
    <t>Terrapin</t>
  </si>
  <si>
    <t>Douglas</t>
  </si>
  <si>
    <t>Anderson</t>
  </si>
  <si>
    <t>Jeffery Mk3</t>
  </si>
  <si>
    <t xml:space="preserve"> Brabham BT 38</t>
  </si>
  <si>
    <t>Kames</t>
  </si>
  <si>
    <t>Golspie</t>
  </si>
  <si>
    <t>Boyndie</t>
  </si>
  <si>
    <t>Alford</t>
  </si>
  <si>
    <t>6.4.19</t>
  </si>
  <si>
    <t>7.4.19</t>
  </si>
  <si>
    <t>11.5.19</t>
  </si>
  <si>
    <t>12.5.19</t>
  </si>
  <si>
    <t>1.6.19</t>
  </si>
  <si>
    <t>2.6.19</t>
  </si>
  <si>
    <t>29.6.19</t>
  </si>
  <si>
    <t>30.6.19</t>
  </si>
  <si>
    <t>27.7.19</t>
  </si>
  <si>
    <t>28.7.19</t>
  </si>
  <si>
    <t>11.8.19</t>
  </si>
  <si>
    <t>7.9.19</t>
  </si>
  <si>
    <t>8.9.19</t>
  </si>
  <si>
    <t>21.9.19</t>
  </si>
  <si>
    <t>22.9.19</t>
  </si>
  <si>
    <t>5.10.19</t>
  </si>
  <si>
    <t>6.10.19</t>
  </si>
  <si>
    <t>MGZR</t>
  </si>
  <si>
    <t>Total</t>
  </si>
  <si>
    <t xml:space="preserve">Spire GT3 </t>
  </si>
  <si>
    <t xml:space="preserve">Radical PR6 </t>
  </si>
  <si>
    <t xml:space="preserve">NBR Radical Prosport </t>
  </si>
  <si>
    <t xml:space="preserve">Westfield Megabusa </t>
  </si>
  <si>
    <t xml:space="preserve">NBR Empire  </t>
  </si>
  <si>
    <t xml:space="preserve">OMS Hornet </t>
  </si>
  <si>
    <t xml:space="preserve">Subaru Impreza </t>
  </si>
  <si>
    <t xml:space="preserve">Brabham BT38 </t>
  </si>
  <si>
    <t>Jedi</t>
  </si>
  <si>
    <t>Dallara</t>
  </si>
  <si>
    <t xml:space="preserve">OMS </t>
  </si>
  <si>
    <t>ADR / GWR 2</t>
  </si>
  <si>
    <t>Overall</t>
  </si>
  <si>
    <r>
      <t xml:space="preserve">  </t>
    </r>
    <r>
      <rPr>
        <b/>
        <sz val="11"/>
        <color indexed="10"/>
        <rFont val="Calibri"/>
        <family val="2"/>
      </rPr>
      <t xml:space="preserve">  2019 Scottish Sprint Championship</t>
    </r>
  </si>
  <si>
    <t xml:space="preserve"> Rhodes</t>
  </si>
  <si>
    <t xml:space="preserve">Murray </t>
  </si>
  <si>
    <t xml:space="preserve">Charlie </t>
  </si>
  <si>
    <t xml:space="preserve">Bill </t>
  </si>
  <si>
    <t>Lambie (jnr)</t>
  </si>
  <si>
    <t>Littlejohn</t>
  </si>
  <si>
    <t xml:space="preserve"> Banks</t>
  </si>
  <si>
    <t xml:space="preserve">George </t>
  </si>
  <si>
    <t xml:space="preserve">Stephen </t>
  </si>
  <si>
    <t xml:space="preserve">Stuart </t>
  </si>
  <si>
    <t>Lambie (snr)</t>
  </si>
  <si>
    <t xml:space="preserve">Craig </t>
  </si>
  <si>
    <t xml:space="preserve">John J </t>
  </si>
  <si>
    <t xml:space="preserve">Melvyn </t>
  </si>
  <si>
    <t>Top Ten</t>
  </si>
  <si>
    <t>Ladies</t>
  </si>
  <si>
    <t>Newcomer</t>
  </si>
  <si>
    <t>Road Cars</t>
  </si>
  <si>
    <t>Modified</t>
  </si>
  <si>
    <t>Competition</t>
  </si>
  <si>
    <t>Classic</t>
  </si>
  <si>
    <t>Road Divisional</t>
  </si>
  <si>
    <t>Modified Divisional</t>
  </si>
  <si>
    <t>Comp Divisional</t>
  </si>
  <si>
    <t>Classic Divisional</t>
  </si>
  <si>
    <r>
      <t xml:space="preserve">  </t>
    </r>
    <r>
      <rPr>
        <b/>
        <i/>
        <sz val="11"/>
        <color indexed="10"/>
        <rFont val="Calibri"/>
        <family val="2"/>
      </rPr>
      <t xml:space="preserve">  2019 Scottish Sprint Championship</t>
    </r>
  </si>
  <si>
    <t>Best 8</t>
  </si>
  <si>
    <t>Scores</t>
  </si>
  <si>
    <t>Peugot 205</t>
  </si>
  <si>
    <t xml:space="preserve">John  </t>
  </si>
  <si>
    <t xml:space="preserve">Trevor </t>
  </si>
  <si>
    <t>NBR Tiger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</si>
</sst>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000"/>
    <numFmt numFmtId="166" formatCode="0.0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57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0" fontId="2" fillId="0" borderId="0" xfId="57" applyNumberFormat="1" applyFont="1" applyFill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0" fillId="33" borderId="0" xfId="0" applyFont="1" applyFill="1" applyAlignment="1">
      <alignment/>
    </xf>
    <xf numFmtId="14" fontId="42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14" fontId="42" fillId="33" borderId="0" xfId="0" applyNumberFormat="1" applyFont="1" applyFill="1" applyAlignment="1">
      <alignment/>
    </xf>
    <xf numFmtId="14" fontId="0" fillId="33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42" fillId="0" borderId="0" xfId="0" applyFont="1" applyAlignment="1">
      <alignment horizontal="center"/>
    </xf>
    <xf numFmtId="14" fontId="0" fillId="33" borderId="0" xfId="0" applyNumberFormat="1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42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PageLayoutView="0" workbookViewId="0" topLeftCell="A31">
      <selection activeCell="O45" sqref="O45"/>
    </sheetView>
  </sheetViews>
  <sheetFormatPr defaultColWidth="9.140625" defaultRowHeight="15"/>
  <cols>
    <col min="1" max="1" width="8.57421875" style="0" customWidth="1"/>
    <col min="2" max="2" width="10.7109375" style="0" bestFit="1" customWidth="1"/>
    <col min="3" max="3" width="21.57421875" style="0" bestFit="1" customWidth="1"/>
    <col min="4" max="4" width="3.28125" style="0" bestFit="1" customWidth="1"/>
    <col min="5" max="6" width="7.00390625" style="2" bestFit="1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1" width="7.140625" style="2" bestFit="1" customWidth="1"/>
    <col min="22" max="22" width="8.421875" style="2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280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2" ht="15">
      <c r="A3" s="4" t="s">
        <v>4</v>
      </c>
      <c r="B3" s="4" t="s">
        <v>5</v>
      </c>
      <c r="C3" s="3" t="s">
        <v>247</v>
      </c>
      <c r="D3" s="8" t="s">
        <v>3</v>
      </c>
      <c r="E3" s="35">
        <v>77.4</v>
      </c>
      <c r="F3" s="2">
        <v>81.75</v>
      </c>
      <c r="G3" s="35">
        <v>85.4</v>
      </c>
      <c r="H3" s="2">
        <v>84.81</v>
      </c>
      <c r="I3" s="2">
        <v>87.37</v>
      </c>
      <c r="J3" s="2">
        <v>84.54</v>
      </c>
      <c r="K3" s="2">
        <v>87.06</v>
      </c>
      <c r="L3" s="2">
        <v>87.95</v>
      </c>
      <c r="M3" s="2">
        <v>84.71</v>
      </c>
      <c r="N3" s="2">
        <v>86.27</v>
      </c>
      <c r="V3" s="2">
        <f>SUM(E3:U3)</f>
        <v>847.2600000000001</v>
      </c>
    </row>
    <row r="4" spans="1:4" ht="15">
      <c r="A4" s="5" t="s">
        <v>0</v>
      </c>
      <c r="B4" s="5" t="s">
        <v>1</v>
      </c>
      <c r="C4" s="5" t="s">
        <v>2</v>
      </c>
      <c r="D4" s="5" t="s">
        <v>3</v>
      </c>
    </row>
    <row r="5" spans="1:4" ht="15">
      <c r="A5" s="9" t="s">
        <v>6</v>
      </c>
      <c r="B5" s="9" t="s">
        <v>7</v>
      </c>
      <c r="C5" s="9" t="s">
        <v>8</v>
      </c>
      <c r="D5" s="9" t="s">
        <v>3</v>
      </c>
    </row>
    <row r="6" spans="1:22" s="1" customFormat="1" ht="5.25" customHeight="1">
      <c r="A6" s="31"/>
      <c r="B6" s="31"/>
      <c r="C6" s="31"/>
      <c r="D6" s="3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">
      <c r="A7" s="5" t="s">
        <v>9</v>
      </c>
      <c r="B7" s="5" t="s">
        <v>10</v>
      </c>
      <c r="C7" s="5" t="s">
        <v>11</v>
      </c>
      <c r="D7" s="5" t="s">
        <v>12</v>
      </c>
      <c r="E7" s="35">
        <v>98.8</v>
      </c>
      <c r="F7" s="2">
        <v>99.35</v>
      </c>
      <c r="G7" s="2">
        <v>98.41</v>
      </c>
      <c r="H7" s="2">
        <v>100.63</v>
      </c>
      <c r="I7" s="35">
        <v>98.1</v>
      </c>
      <c r="J7" s="2">
        <v>96.33</v>
      </c>
      <c r="K7" s="2">
        <v>98.23</v>
      </c>
      <c r="L7" s="2">
        <v>97.68</v>
      </c>
      <c r="M7" s="2">
        <v>94.69</v>
      </c>
      <c r="N7" s="2">
        <v>98.23</v>
      </c>
      <c r="O7" s="2">
        <v>99.87</v>
      </c>
      <c r="V7" s="2">
        <f aca="true" t="shared" si="0" ref="V7:V18">SUM(E7:U7)</f>
        <v>1080.3200000000002</v>
      </c>
    </row>
    <row r="8" spans="1:22" ht="15">
      <c r="A8" s="11" t="s">
        <v>18</v>
      </c>
      <c r="B8" s="11" t="s">
        <v>19</v>
      </c>
      <c r="C8" s="5" t="s">
        <v>11</v>
      </c>
      <c r="D8" s="11" t="s">
        <v>12</v>
      </c>
      <c r="E8" s="2">
        <v>95.81</v>
      </c>
      <c r="F8" s="2">
        <v>95.95</v>
      </c>
      <c r="G8" s="35">
        <v>97.2</v>
      </c>
      <c r="H8" s="2">
        <v>97.96</v>
      </c>
      <c r="I8" s="2">
        <v>97.81</v>
      </c>
      <c r="J8" s="2">
        <v>96.98</v>
      </c>
      <c r="K8" s="2">
        <v>97.26</v>
      </c>
      <c r="L8" s="2">
        <v>98.25</v>
      </c>
      <c r="M8" s="2">
        <v>94.57</v>
      </c>
      <c r="N8" s="2">
        <v>96.95</v>
      </c>
      <c r="O8" s="2">
        <v>98.36</v>
      </c>
      <c r="V8" s="2">
        <f t="shared" si="0"/>
        <v>1067.1</v>
      </c>
    </row>
    <row r="9" spans="1:22" ht="15">
      <c r="A9" s="4" t="s">
        <v>30</v>
      </c>
      <c r="B9" s="4" t="s">
        <v>31</v>
      </c>
      <c r="C9" s="3" t="s">
        <v>32</v>
      </c>
      <c r="D9" s="8" t="s">
        <v>12</v>
      </c>
      <c r="E9" s="2">
        <v>87.81</v>
      </c>
      <c r="F9" s="2">
        <v>91.56</v>
      </c>
      <c r="I9" s="2">
        <v>92.46</v>
      </c>
      <c r="J9" s="2">
        <v>91.86</v>
      </c>
      <c r="K9" s="2">
        <v>93.77</v>
      </c>
      <c r="L9" s="2">
        <v>93.87</v>
      </c>
      <c r="M9" s="2">
        <v>90.52</v>
      </c>
      <c r="N9" s="35">
        <v>94.6</v>
      </c>
      <c r="O9" s="35">
        <v>95.1</v>
      </c>
      <c r="V9" s="2">
        <f t="shared" si="0"/>
        <v>831.55</v>
      </c>
    </row>
    <row r="10" spans="1:22" ht="15">
      <c r="A10" s="4" t="s">
        <v>16</v>
      </c>
      <c r="B10" s="4" t="s">
        <v>17</v>
      </c>
      <c r="C10" s="5" t="s">
        <v>11</v>
      </c>
      <c r="D10" s="5" t="s">
        <v>12</v>
      </c>
      <c r="E10" s="2">
        <v>92.31</v>
      </c>
      <c r="F10" s="2">
        <v>91.87</v>
      </c>
      <c r="G10" s="2">
        <v>93.49</v>
      </c>
      <c r="H10" s="2">
        <v>91.11</v>
      </c>
      <c r="K10" s="2">
        <v>93.25</v>
      </c>
      <c r="L10" s="2">
        <v>92.68</v>
      </c>
      <c r="M10" s="2">
        <v>90.29</v>
      </c>
      <c r="N10" s="2">
        <v>93.25</v>
      </c>
      <c r="O10" s="2">
        <v>89.05</v>
      </c>
      <c r="V10" s="35">
        <f t="shared" si="0"/>
        <v>827.3</v>
      </c>
    </row>
    <row r="11" spans="1:22" ht="15">
      <c r="A11" s="9" t="s">
        <v>36</v>
      </c>
      <c r="B11" s="8" t="s">
        <v>37</v>
      </c>
      <c r="C11" s="8" t="s">
        <v>38</v>
      </c>
      <c r="D11" s="8" t="s">
        <v>12</v>
      </c>
      <c r="E11" s="2">
        <v>96.04</v>
      </c>
      <c r="F11" s="2">
        <v>95.73</v>
      </c>
      <c r="G11" s="2">
        <v>94.08</v>
      </c>
      <c r="H11" s="2">
        <v>95.99</v>
      </c>
      <c r="I11" s="2">
        <v>93.76</v>
      </c>
      <c r="J11" s="2">
        <v>93.86</v>
      </c>
      <c r="M11" s="2">
        <v>93.84</v>
      </c>
      <c r="N11" s="2">
        <v>95.28</v>
      </c>
      <c r="V11" s="35">
        <f t="shared" si="0"/>
        <v>758.58</v>
      </c>
    </row>
    <row r="12" spans="1:22" ht="15">
      <c r="A12" s="3" t="s">
        <v>13</v>
      </c>
      <c r="B12" s="3" t="s">
        <v>14</v>
      </c>
      <c r="C12" s="3" t="s">
        <v>15</v>
      </c>
      <c r="D12" s="3" t="s">
        <v>12</v>
      </c>
      <c r="E12" s="2">
        <v>90.64</v>
      </c>
      <c r="F12" s="2">
        <v>91.27</v>
      </c>
      <c r="G12" s="2">
        <v>91.66</v>
      </c>
      <c r="H12" s="2">
        <v>90.26</v>
      </c>
      <c r="M12" s="2">
        <v>90.32</v>
      </c>
      <c r="N12" s="2">
        <v>90.73</v>
      </c>
      <c r="V12" s="2">
        <f t="shared" si="0"/>
        <v>544.88</v>
      </c>
    </row>
    <row r="13" spans="1:22" ht="15">
      <c r="A13" s="11" t="s">
        <v>22</v>
      </c>
      <c r="B13" s="11" t="s">
        <v>23</v>
      </c>
      <c r="C13" s="5" t="s">
        <v>11</v>
      </c>
      <c r="D13" s="8" t="s">
        <v>12</v>
      </c>
      <c r="E13" s="2">
        <v>88.76</v>
      </c>
      <c r="F13" s="35">
        <v>86.1</v>
      </c>
      <c r="G13" s="2">
        <v>90.15</v>
      </c>
      <c r="H13" s="35">
        <v>89.2</v>
      </c>
      <c r="M13" s="2">
        <v>86.83</v>
      </c>
      <c r="N13" s="2">
        <v>88.74</v>
      </c>
      <c r="V13" s="2">
        <f t="shared" si="0"/>
        <v>529.78</v>
      </c>
    </row>
    <row r="14" spans="1:22" ht="15">
      <c r="A14" s="12" t="s">
        <v>33</v>
      </c>
      <c r="B14" s="12" t="s">
        <v>34</v>
      </c>
      <c r="C14" s="12" t="s">
        <v>35</v>
      </c>
      <c r="D14" s="4" t="s">
        <v>12</v>
      </c>
      <c r="I14" s="2">
        <v>96.61</v>
      </c>
      <c r="J14" s="2">
        <v>95.89</v>
      </c>
      <c r="K14" s="2">
        <v>97.42</v>
      </c>
      <c r="L14" s="2">
        <v>96.99</v>
      </c>
      <c r="O14" s="2">
        <v>97.17</v>
      </c>
      <c r="V14" s="2">
        <f t="shared" si="0"/>
        <v>484.08000000000004</v>
      </c>
    </row>
    <row r="15" spans="1:22" ht="15">
      <c r="A15" s="8" t="s">
        <v>40</v>
      </c>
      <c r="B15" s="8" t="s">
        <v>41</v>
      </c>
      <c r="C15" s="8" t="s">
        <v>42</v>
      </c>
      <c r="D15" s="8" t="s">
        <v>12</v>
      </c>
      <c r="E15" s="2">
        <v>93.62</v>
      </c>
      <c r="G15" s="2">
        <v>93.34</v>
      </c>
      <c r="H15" s="2">
        <v>95.56</v>
      </c>
      <c r="K15" s="2">
        <v>93.91</v>
      </c>
      <c r="L15" s="2">
        <v>95.16</v>
      </c>
      <c r="V15" s="2">
        <f t="shared" si="0"/>
        <v>471.5899999999999</v>
      </c>
    </row>
    <row r="16" spans="1:22" ht="15">
      <c r="A16" s="11" t="s">
        <v>20</v>
      </c>
      <c r="B16" s="11" t="s">
        <v>21</v>
      </c>
      <c r="C16" s="5" t="s">
        <v>11</v>
      </c>
      <c r="D16" s="8" t="s">
        <v>12</v>
      </c>
      <c r="E16" s="2">
        <v>93.94</v>
      </c>
      <c r="F16" s="2">
        <v>94.5</v>
      </c>
      <c r="G16" s="2">
        <v>92.45</v>
      </c>
      <c r="K16" s="2">
        <v>92.96</v>
      </c>
      <c r="L16" s="2">
        <v>92.57</v>
      </c>
      <c r="V16" s="2">
        <f t="shared" si="0"/>
        <v>466.41999999999996</v>
      </c>
    </row>
    <row r="17" spans="1:22" ht="15">
      <c r="A17" s="5" t="s">
        <v>24</v>
      </c>
      <c r="B17" s="5" t="s">
        <v>25</v>
      </c>
      <c r="C17" s="5" t="s">
        <v>26</v>
      </c>
      <c r="D17" s="8" t="s">
        <v>12</v>
      </c>
      <c r="E17" s="2">
        <v>86.79</v>
      </c>
      <c r="V17" s="2">
        <f t="shared" si="0"/>
        <v>86.79</v>
      </c>
    </row>
    <row r="18" spans="1:22" ht="15">
      <c r="A18" s="3" t="s">
        <v>27</v>
      </c>
      <c r="B18" s="3" t="s">
        <v>28</v>
      </c>
      <c r="C18" s="3" t="s">
        <v>29</v>
      </c>
      <c r="D18" s="3" t="s">
        <v>12</v>
      </c>
      <c r="J18" s="2">
        <v>83.68</v>
      </c>
      <c r="V18" s="2">
        <f t="shared" si="0"/>
        <v>83.68</v>
      </c>
    </row>
    <row r="19" spans="1:4" ht="15">
      <c r="A19" s="5" t="s">
        <v>23</v>
      </c>
      <c r="B19" s="10" t="s">
        <v>39</v>
      </c>
      <c r="C19" s="5" t="s">
        <v>38</v>
      </c>
      <c r="D19" s="5" t="s">
        <v>12</v>
      </c>
    </row>
    <row r="20" spans="1:22" s="1" customFormat="1" ht="3" customHeight="1">
      <c r="A20" s="29"/>
      <c r="B20" s="29"/>
      <c r="C20" s="29"/>
      <c r="D20" s="29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">
      <c r="A21" s="5" t="s">
        <v>22</v>
      </c>
      <c r="B21" s="5" t="s">
        <v>31</v>
      </c>
      <c r="C21" s="4" t="s">
        <v>47</v>
      </c>
      <c r="D21" s="4" t="s">
        <v>46</v>
      </c>
      <c r="E21" s="2">
        <v>93.97</v>
      </c>
      <c r="F21" s="2">
        <v>95.56</v>
      </c>
      <c r="G21" s="2">
        <v>94.79</v>
      </c>
      <c r="H21" s="35">
        <v>94.5</v>
      </c>
      <c r="M21" s="2">
        <v>92.38</v>
      </c>
      <c r="N21" s="35">
        <v>93.6</v>
      </c>
      <c r="V21" s="35">
        <f>SUM(E21:U21)</f>
        <v>564.8</v>
      </c>
    </row>
    <row r="22" spans="1:22" ht="15">
      <c r="A22" s="10" t="s">
        <v>50</v>
      </c>
      <c r="B22" s="10" t="s">
        <v>51</v>
      </c>
      <c r="C22" s="9" t="s">
        <v>47</v>
      </c>
      <c r="D22" s="9" t="s">
        <v>46</v>
      </c>
      <c r="E22" s="2">
        <v>88.83</v>
      </c>
      <c r="F22" s="2">
        <v>88.52</v>
      </c>
      <c r="G22" s="35">
        <v>89.5</v>
      </c>
      <c r="M22" s="2">
        <v>88.01</v>
      </c>
      <c r="N22" s="35">
        <v>89.4</v>
      </c>
      <c r="V22" s="2">
        <f>SUM(E22:U22)</f>
        <v>444.26</v>
      </c>
    </row>
    <row r="23" spans="1:22" ht="15">
      <c r="A23" s="11" t="s">
        <v>48</v>
      </c>
      <c r="B23" s="11" t="s">
        <v>44</v>
      </c>
      <c r="C23" s="5" t="s">
        <v>49</v>
      </c>
      <c r="D23" s="11" t="s">
        <v>46</v>
      </c>
      <c r="I23" s="2">
        <v>90.62</v>
      </c>
      <c r="J23" s="2">
        <v>88.54</v>
      </c>
      <c r="V23" s="2">
        <f>SUM(E23:U23)</f>
        <v>179.16000000000003</v>
      </c>
    </row>
    <row r="24" spans="1:22" ht="15">
      <c r="A24" s="5" t="s">
        <v>33</v>
      </c>
      <c r="B24" s="10" t="s">
        <v>52</v>
      </c>
      <c r="C24" s="9" t="s">
        <v>53</v>
      </c>
      <c r="D24" s="5" t="s">
        <v>46</v>
      </c>
      <c r="L24" s="2">
        <v>86.77</v>
      </c>
      <c r="V24" s="2">
        <f>SUM(L24:U24)</f>
        <v>86.77</v>
      </c>
    </row>
    <row r="25" spans="1:4" ht="15">
      <c r="A25" s="4" t="s">
        <v>43</v>
      </c>
      <c r="B25" s="4" t="s">
        <v>44</v>
      </c>
      <c r="C25" s="5" t="s">
        <v>45</v>
      </c>
      <c r="D25" s="5" t="s">
        <v>46</v>
      </c>
    </row>
    <row r="26" spans="1:4" ht="15">
      <c r="A26" s="5" t="s">
        <v>54</v>
      </c>
      <c r="B26" s="5" t="s">
        <v>55</v>
      </c>
      <c r="C26" s="9" t="s">
        <v>56</v>
      </c>
      <c r="D26" s="9" t="s">
        <v>46</v>
      </c>
    </row>
    <row r="27" spans="1:22" s="1" customFormat="1" ht="3" customHeight="1">
      <c r="A27" s="19"/>
      <c r="B27" s="19"/>
      <c r="C27" s="31"/>
      <c r="D27" s="3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4" ht="15">
      <c r="A28" s="9" t="s">
        <v>57</v>
      </c>
      <c r="B28" s="9" t="s">
        <v>34</v>
      </c>
      <c r="C28" s="3" t="s">
        <v>58</v>
      </c>
      <c r="D28" s="8" t="s">
        <v>59</v>
      </c>
    </row>
    <row r="29" spans="1:22" s="1" customFormat="1" ht="3" customHeight="1">
      <c r="A29" s="31"/>
      <c r="B29" s="31"/>
      <c r="C29" s="19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4" ht="15">
      <c r="A30" s="3" t="s">
        <v>60</v>
      </c>
      <c r="B30" s="3" t="s">
        <v>61</v>
      </c>
      <c r="C30" s="3" t="s">
        <v>62</v>
      </c>
      <c r="D30" s="4" t="s">
        <v>63</v>
      </c>
    </row>
    <row r="31" spans="1:22" ht="15">
      <c r="A31" s="8" t="s">
        <v>64</v>
      </c>
      <c r="B31" s="8" t="s">
        <v>65</v>
      </c>
      <c r="C31" s="8" t="s">
        <v>66</v>
      </c>
      <c r="D31" s="8" t="s">
        <v>63</v>
      </c>
      <c r="I31" s="2">
        <v>86.82</v>
      </c>
      <c r="J31" s="2">
        <v>86.41</v>
      </c>
      <c r="K31" s="2">
        <v>91.63</v>
      </c>
      <c r="V31" s="2">
        <f>SUM(E31:U31)</f>
        <v>264.86</v>
      </c>
    </row>
    <row r="32" spans="1:22" s="1" customFormat="1" ht="3" customHeight="1">
      <c r="A32" s="29"/>
      <c r="B32" s="29"/>
      <c r="C32" s="29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5">
      <c r="A33" s="10" t="s">
        <v>67</v>
      </c>
      <c r="B33" s="10" t="s">
        <v>68</v>
      </c>
      <c r="C33" s="9" t="s">
        <v>69</v>
      </c>
      <c r="D33" s="4" t="s">
        <v>70</v>
      </c>
      <c r="K33" s="2">
        <v>75.45</v>
      </c>
      <c r="L33" s="2">
        <v>78.24</v>
      </c>
      <c r="O33" s="2">
        <v>76.48</v>
      </c>
      <c r="V33" s="2">
        <f>SUM(K33:U33)</f>
        <v>230.17000000000002</v>
      </c>
    </row>
    <row r="34" spans="1:22" ht="15">
      <c r="A34" s="9" t="s">
        <v>71</v>
      </c>
      <c r="B34" s="9" t="s">
        <v>72</v>
      </c>
      <c r="C34" s="9" t="s">
        <v>69</v>
      </c>
      <c r="D34" s="9" t="s">
        <v>70</v>
      </c>
      <c r="I34" s="35">
        <v>77.2</v>
      </c>
      <c r="K34" s="2">
        <v>75.93</v>
      </c>
      <c r="O34" s="2">
        <v>75.94</v>
      </c>
      <c r="V34" s="2">
        <f>SUM(E34:U34)</f>
        <v>229.07</v>
      </c>
    </row>
    <row r="35" spans="1:4" ht="15">
      <c r="A35" s="10" t="s">
        <v>77</v>
      </c>
      <c r="B35" s="10" t="s">
        <v>78</v>
      </c>
      <c r="C35" s="9" t="s">
        <v>79</v>
      </c>
      <c r="D35" s="9" t="s">
        <v>70</v>
      </c>
    </row>
    <row r="36" spans="1:22" s="1" customFormat="1" ht="4.5" customHeight="1">
      <c r="A36" s="30"/>
      <c r="B36" s="30"/>
      <c r="C36" s="31"/>
      <c r="D36" s="3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5">
      <c r="A37" s="8" t="s">
        <v>40</v>
      </c>
      <c r="B37" s="8" t="s">
        <v>41</v>
      </c>
      <c r="C37" s="8" t="s">
        <v>80</v>
      </c>
      <c r="D37" s="8" t="s">
        <v>76</v>
      </c>
      <c r="F37" s="2">
        <v>94.09</v>
      </c>
      <c r="G37" s="2">
        <v>92.31</v>
      </c>
      <c r="I37" s="35">
        <v>93.4</v>
      </c>
      <c r="J37" s="2">
        <v>91.57</v>
      </c>
      <c r="K37" s="2">
        <v>90.94</v>
      </c>
      <c r="L37" s="2">
        <v>90.68</v>
      </c>
      <c r="V37" s="2">
        <f>SUM(F37:U37)</f>
        <v>552.99</v>
      </c>
    </row>
    <row r="38" spans="1:4" ht="15">
      <c r="A38" s="4" t="s">
        <v>73</v>
      </c>
      <c r="B38" s="4" t="s">
        <v>74</v>
      </c>
      <c r="C38" s="5" t="s">
        <v>75</v>
      </c>
      <c r="D38" s="5" t="s">
        <v>76</v>
      </c>
    </row>
    <row r="39" spans="1:22" s="1" customFormat="1" ht="3" customHeight="1">
      <c r="A39" s="29"/>
      <c r="B39" s="29"/>
      <c r="C39" s="29"/>
      <c r="D39" s="2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5">
      <c r="A40" s="4" t="s">
        <v>20</v>
      </c>
      <c r="B40" s="3" t="s">
        <v>87</v>
      </c>
      <c r="C40" s="5" t="s">
        <v>82</v>
      </c>
      <c r="D40" s="4" t="s">
        <v>83</v>
      </c>
      <c r="E40" s="2">
        <v>100.39</v>
      </c>
      <c r="F40" s="2">
        <v>101.08</v>
      </c>
      <c r="G40" s="2">
        <v>100.09</v>
      </c>
      <c r="H40" s="2">
        <v>99.49</v>
      </c>
      <c r="I40" s="2">
        <v>99.25</v>
      </c>
      <c r="J40" s="2">
        <v>98.09</v>
      </c>
      <c r="K40" s="2">
        <v>102.67</v>
      </c>
      <c r="L40" s="2">
        <v>99.97</v>
      </c>
      <c r="M40" s="2">
        <v>97.17</v>
      </c>
      <c r="N40" s="2">
        <v>98.47</v>
      </c>
      <c r="O40" s="2">
        <v>100.73</v>
      </c>
      <c r="V40" s="35">
        <f aca="true" t="shared" si="1" ref="V40:V46">SUM(E40:U40)</f>
        <v>1097.3999999999999</v>
      </c>
    </row>
    <row r="41" spans="1:22" ht="15">
      <c r="A41" s="4" t="s">
        <v>88</v>
      </c>
      <c r="B41" s="4" t="s">
        <v>89</v>
      </c>
      <c r="C41" s="5" t="s">
        <v>82</v>
      </c>
      <c r="D41" s="4" t="s">
        <v>83</v>
      </c>
      <c r="E41" s="2">
        <v>100.06</v>
      </c>
      <c r="F41" s="2">
        <v>100.45</v>
      </c>
      <c r="G41" s="2">
        <v>99.17</v>
      </c>
      <c r="H41" s="2">
        <v>99.79</v>
      </c>
      <c r="I41" s="2">
        <v>98.66</v>
      </c>
      <c r="J41" s="2">
        <v>97.92</v>
      </c>
      <c r="K41" s="2">
        <v>102.36</v>
      </c>
      <c r="L41" s="2">
        <v>99.86</v>
      </c>
      <c r="M41" s="2">
        <v>95.12</v>
      </c>
      <c r="N41" s="2">
        <v>99.91</v>
      </c>
      <c r="V41" s="35">
        <f t="shared" si="1"/>
        <v>993.3</v>
      </c>
    </row>
    <row r="42" spans="1:22" ht="15">
      <c r="A42" s="5" t="s">
        <v>85</v>
      </c>
      <c r="B42" s="5" t="s">
        <v>86</v>
      </c>
      <c r="C42" s="3" t="s">
        <v>82</v>
      </c>
      <c r="D42" s="5" t="s">
        <v>83</v>
      </c>
      <c r="E42" s="2">
        <v>98.92</v>
      </c>
      <c r="F42" s="2">
        <v>98.05</v>
      </c>
      <c r="G42" s="35">
        <v>98.5</v>
      </c>
      <c r="H42" s="2">
        <v>97.82</v>
      </c>
      <c r="I42" s="2">
        <v>95.58</v>
      </c>
      <c r="J42" s="2">
        <v>94.97</v>
      </c>
      <c r="K42" s="2">
        <v>99.82</v>
      </c>
      <c r="L42" s="2">
        <v>98.08</v>
      </c>
      <c r="M42" s="2">
        <v>94.39</v>
      </c>
      <c r="N42" s="2">
        <v>98.57</v>
      </c>
      <c r="V42" s="35">
        <f t="shared" si="1"/>
        <v>974.7</v>
      </c>
    </row>
    <row r="43" spans="1:22" ht="15">
      <c r="A43" s="5" t="s">
        <v>22</v>
      </c>
      <c r="B43" s="5" t="s">
        <v>90</v>
      </c>
      <c r="C43" s="3" t="s">
        <v>82</v>
      </c>
      <c r="D43" s="8" t="s">
        <v>83</v>
      </c>
      <c r="E43" s="2">
        <v>97.37</v>
      </c>
      <c r="F43" s="2">
        <v>97.46</v>
      </c>
      <c r="G43" s="2">
        <v>98.04</v>
      </c>
      <c r="H43" s="2">
        <v>98.52</v>
      </c>
      <c r="I43" s="2">
        <v>98.06</v>
      </c>
      <c r="J43" s="2">
        <v>97.08</v>
      </c>
      <c r="M43" s="2">
        <v>95.63</v>
      </c>
      <c r="N43" s="2">
        <v>99.13</v>
      </c>
      <c r="V43" s="2">
        <f t="shared" si="1"/>
        <v>781.29</v>
      </c>
    </row>
    <row r="44" spans="1:22" ht="15">
      <c r="A44" s="5" t="s">
        <v>73</v>
      </c>
      <c r="B44" s="5" t="s">
        <v>81</v>
      </c>
      <c r="C44" s="4" t="s">
        <v>82</v>
      </c>
      <c r="D44" s="8" t="s">
        <v>83</v>
      </c>
      <c r="E44" s="2">
        <v>98.52</v>
      </c>
      <c r="F44" s="2">
        <v>100.03</v>
      </c>
      <c r="G44" s="2">
        <v>98.53</v>
      </c>
      <c r="H44" s="35">
        <v>98.9</v>
      </c>
      <c r="I44" s="2">
        <v>99.21</v>
      </c>
      <c r="J44" s="2">
        <v>98.39</v>
      </c>
      <c r="V44" s="2">
        <f t="shared" si="1"/>
        <v>593.58</v>
      </c>
    </row>
    <row r="45" spans="1:22" ht="15">
      <c r="A45" s="4" t="s">
        <v>36</v>
      </c>
      <c r="B45" s="4" t="s">
        <v>84</v>
      </c>
      <c r="C45" s="5" t="s">
        <v>82</v>
      </c>
      <c r="D45" s="5" t="s">
        <v>83</v>
      </c>
      <c r="E45" s="2">
        <v>98.23</v>
      </c>
      <c r="F45" s="35">
        <v>96.5</v>
      </c>
      <c r="G45" s="2">
        <v>97.26</v>
      </c>
      <c r="H45" s="2">
        <v>96.79</v>
      </c>
      <c r="K45" s="2">
        <v>98.85</v>
      </c>
      <c r="L45" s="35">
        <v>97.2</v>
      </c>
      <c r="O45" s="2">
        <v>99.23</v>
      </c>
      <c r="V45" s="2">
        <f t="shared" si="1"/>
        <v>684.0600000000001</v>
      </c>
    </row>
    <row r="46" spans="1:22" ht="15">
      <c r="A46" s="2" t="s">
        <v>93</v>
      </c>
      <c r="B46" s="3" t="s">
        <v>92</v>
      </c>
      <c r="C46" s="9" t="s">
        <v>82</v>
      </c>
      <c r="D46" s="9" t="s">
        <v>83</v>
      </c>
      <c r="E46" s="2">
        <v>88.08</v>
      </c>
      <c r="F46" s="2">
        <v>88.19</v>
      </c>
      <c r="M46" s="2">
        <v>87.73</v>
      </c>
      <c r="N46" s="2">
        <v>90.56</v>
      </c>
      <c r="V46" s="35">
        <f t="shared" si="1"/>
        <v>354.56</v>
      </c>
    </row>
    <row r="47" spans="1:22" ht="15">
      <c r="A47" s="2" t="s">
        <v>94</v>
      </c>
      <c r="B47" s="2" t="s">
        <v>95</v>
      </c>
      <c r="C47" s="8" t="s">
        <v>82</v>
      </c>
      <c r="D47" s="2" t="s">
        <v>83</v>
      </c>
      <c r="G47" s="2">
        <v>98.29</v>
      </c>
      <c r="H47" s="2">
        <v>98.06</v>
      </c>
      <c r="V47" s="2">
        <f>SUM(G47:U47)</f>
        <v>196.35000000000002</v>
      </c>
    </row>
    <row r="48" spans="1:22" ht="15">
      <c r="A48" s="2" t="s">
        <v>91</v>
      </c>
      <c r="B48" s="3" t="s">
        <v>92</v>
      </c>
      <c r="C48" s="9" t="s">
        <v>82</v>
      </c>
      <c r="D48" s="9" t="s">
        <v>83</v>
      </c>
      <c r="E48" s="2">
        <v>96.41</v>
      </c>
      <c r="F48" s="2">
        <v>98.42</v>
      </c>
      <c r="V48" s="2">
        <f>SUM(E48:U48)</f>
        <v>194.82999999999998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V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8.57421875" style="0" bestFit="1" customWidth="1"/>
    <col min="2" max="2" width="10.421875" style="0" bestFit="1" customWidth="1"/>
    <col min="3" max="3" width="13.421875" style="0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7.00390625" style="0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278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s="40" customFormat="1" ht="15">
      <c r="A3" s="3" t="s">
        <v>177</v>
      </c>
      <c r="B3" s="3" t="s">
        <v>178</v>
      </c>
      <c r="C3" s="3" t="s">
        <v>179</v>
      </c>
      <c r="D3" s="3" t="s">
        <v>170</v>
      </c>
      <c r="E3" s="2"/>
      <c r="F3" s="2"/>
      <c r="G3" s="2">
        <v>95.63</v>
      </c>
      <c r="H3" s="2">
        <v>95.74</v>
      </c>
      <c r="I3" s="2">
        <v>96.72</v>
      </c>
      <c r="J3" s="2">
        <v>97.82</v>
      </c>
      <c r="K3" s="35">
        <v>97.6</v>
      </c>
      <c r="L3" s="2">
        <v>98.94</v>
      </c>
      <c r="M3" s="2">
        <v>94.63</v>
      </c>
      <c r="N3" s="50">
        <v>94.32</v>
      </c>
      <c r="O3" s="2">
        <v>94.92</v>
      </c>
      <c r="V3" s="35">
        <f>SUM(G3:U3)</f>
        <v>866.32</v>
      </c>
      <c r="W3" s="52">
        <v>772</v>
      </c>
    </row>
    <row r="4" spans="1:22" s="40" customFormat="1" ht="15">
      <c r="A4" s="2" t="s">
        <v>93</v>
      </c>
      <c r="B4" s="3" t="s">
        <v>92</v>
      </c>
      <c r="C4" s="9" t="s">
        <v>82</v>
      </c>
      <c r="D4" s="9" t="s">
        <v>83</v>
      </c>
      <c r="E4" s="2">
        <v>88.08</v>
      </c>
      <c r="F4" s="2">
        <v>88.19</v>
      </c>
      <c r="G4" s="2"/>
      <c r="H4" s="2"/>
      <c r="I4" s="2"/>
      <c r="J4" s="2"/>
      <c r="K4" s="2"/>
      <c r="L4" s="2"/>
      <c r="M4" s="2">
        <v>87.73</v>
      </c>
      <c r="N4" s="2">
        <v>90.56</v>
      </c>
      <c r="O4" s="2"/>
      <c r="P4" s="2"/>
      <c r="Q4" s="2"/>
      <c r="R4" s="2"/>
      <c r="S4" s="2"/>
      <c r="T4" s="2"/>
      <c r="U4" s="2"/>
      <c r="V4" s="35">
        <f>SUM(E4:U4)</f>
        <v>354.56</v>
      </c>
    </row>
    <row r="5" spans="1:22" ht="15">
      <c r="A5" s="10" t="s">
        <v>67</v>
      </c>
      <c r="B5" s="10" t="s">
        <v>68</v>
      </c>
      <c r="C5" s="9" t="s">
        <v>69</v>
      </c>
      <c r="D5" s="4" t="s">
        <v>70</v>
      </c>
      <c r="I5" s="37"/>
      <c r="K5" s="2">
        <v>75.45</v>
      </c>
      <c r="L5" s="2">
        <v>78.24</v>
      </c>
      <c r="O5" s="2">
        <v>76.48</v>
      </c>
      <c r="V5" s="37">
        <f>SUM(K5:U5)</f>
        <v>230.17000000000002</v>
      </c>
    </row>
    <row r="6" spans="1:22" ht="15">
      <c r="A6" s="9" t="s">
        <v>71</v>
      </c>
      <c r="B6" s="9" t="s">
        <v>72</v>
      </c>
      <c r="C6" s="9" t="s">
        <v>69</v>
      </c>
      <c r="D6" s="9" t="s">
        <v>70</v>
      </c>
      <c r="E6" s="37"/>
      <c r="F6" s="37"/>
      <c r="G6" s="37"/>
      <c r="H6" s="37"/>
      <c r="I6" s="35">
        <v>77.2</v>
      </c>
      <c r="J6" s="37"/>
      <c r="K6" s="2">
        <v>75.93</v>
      </c>
      <c r="L6" s="37"/>
      <c r="M6" s="37"/>
      <c r="N6" s="37"/>
      <c r="O6" s="2">
        <v>75.94</v>
      </c>
      <c r="P6" s="37"/>
      <c r="Q6" s="37"/>
      <c r="R6" s="37"/>
      <c r="S6" s="37"/>
      <c r="T6" s="37"/>
      <c r="U6" s="37"/>
      <c r="V6" s="35">
        <f>SUM(E6:U6)</f>
        <v>229.07</v>
      </c>
    </row>
    <row r="7" spans="1:11" ht="15">
      <c r="A7" s="5" t="s">
        <v>0</v>
      </c>
      <c r="B7" s="5" t="s">
        <v>1</v>
      </c>
      <c r="C7" s="5" t="s">
        <v>2</v>
      </c>
      <c r="D7" s="5" t="s">
        <v>3</v>
      </c>
      <c r="G7" s="37"/>
      <c r="H7" s="37"/>
      <c r="K7" s="37"/>
    </row>
    <row r="8" spans="1:4" ht="15">
      <c r="A8" s="4" t="s">
        <v>203</v>
      </c>
      <c r="B8" s="4" t="s">
        <v>201</v>
      </c>
      <c r="C8" s="4" t="s">
        <v>204</v>
      </c>
      <c r="D8" s="9" t="s">
        <v>198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  <ignoredErrors>
    <ignoredError sqref="V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9.57421875" style="0" customWidth="1"/>
    <col min="2" max="2" width="11.8515625" style="40" customWidth="1"/>
    <col min="3" max="3" width="19.140625" style="0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5.421875" style="0" bestFit="1" customWidth="1"/>
  </cols>
  <sheetData>
    <row r="1" spans="1:23" s="1" customFormat="1" ht="15">
      <c r="A1" s="42" t="s">
        <v>262</v>
      </c>
      <c r="B1" s="42"/>
      <c r="C1" s="42"/>
      <c r="D1" s="41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277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ht="15">
      <c r="A3" s="38" t="s">
        <v>177</v>
      </c>
      <c r="B3" s="38" t="s">
        <v>178</v>
      </c>
      <c r="C3" s="38" t="s">
        <v>257</v>
      </c>
      <c r="D3" s="38" t="s">
        <v>170</v>
      </c>
      <c r="E3" s="37"/>
      <c r="F3" s="37"/>
      <c r="G3" s="2">
        <v>15</v>
      </c>
      <c r="H3" s="2">
        <v>15</v>
      </c>
      <c r="I3" s="24">
        <v>12</v>
      </c>
      <c r="J3" s="2">
        <v>12</v>
      </c>
      <c r="K3" s="2">
        <v>15</v>
      </c>
      <c r="L3" s="2">
        <v>15</v>
      </c>
      <c r="M3" s="2">
        <v>15</v>
      </c>
      <c r="N3" s="2">
        <v>15</v>
      </c>
      <c r="O3" s="2">
        <v>12</v>
      </c>
      <c r="P3" s="2"/>
      <c r="Q3" s="2"/>
      <c r="R3" s="2"/>
      <c r="S3" s="2"/>
      <c r="T3" s="2"/>
      <c r="U3" s="2"/>
      <c r="V3" s="2">
        <f>SUM(G3:U3)</f>
        <v>126</v>
      </c>
      <c r="W3" s="2">
        <v>114</v>
      </c>
    </row>
    <row r="4" spans="1:23" ht="15">
      <c r="A4" s="36" t="s">
        <v>153</v>
      </c>
      <c r="B4" s="36" t="s">
        <v>21</v>
      </c>
      <c r="C4" s="36" t="s">
        <v>251</v>
      </c>
      <c r="D4" s="36" t="s">
        <v>150</v>
      </c>
      <c r="E4" s="2">
        <v>12</v>
      </c>
      <c r="F4" s="2">
        <v>8</v>
      </c>
      <c r="G4" s="2"/>
      <c r="H4" s="2"/>
      <c r="I4" s="2">
        <v>6</v>
      </c>
      <c r="J4" s="2">
        <v>8</v>
      </c>
      <c r="K4" s="2">
        <v>6</v>
      </c>
      <c r="L4" s="2">
        <v>8</v>
      </c>
      <c r="M4" s="2">
        <v>12</v>
      </c>
      <c r="N4" s="2">
        <v>12</v>
      </c>
      <c r="O4" s="2"/>
      <c r="P4" s="2"/>
      <c r="Q4" s="2"/>
      <c r="R4" s="2"/>
      <c r="S4" s="2"/>
      <c r="T4" s="2"/>
      <c r="U4" s="2"/>
      <c r="V4" s="2">
        <f aca="true" t="shared" si="0" ref="V4:V10">SUM(E4:U4)</f>
        <v>72</v>
      </c>
      <c r="W4" s="2">
        <v>72</v>
      </c>
    </row>
    <row r="5" spans="1:23" ht="15">
      <c r="A5" s="36" t="s">
        <v>264</v>
      </c>
      <c r="B5" s="36" t="s">
        <v>21</v>
      </c>
      <c r="C5" s="36" t="s">
        <v>251</v>
      </c>
      <c r="D5" s="36" t="s">
        <v>150</v>
      </c>
      <c r="E5" s="2">
        <v>8</v>
      </c>
      <c r="F5" s="2">
        <v>12</v>
      </c>
      <c r="G5" s="2"/>
      <c r="H5" s="2"/>
      <c r="I5" s="2">
        <v>10</v>
      </c>
      <c r="J5" s="2">
        <v>5</v>
      </c>
      <c r="K5" s="2">
        <v>10</v>
      </c>
      <c r="L5" s="2">
        <v>6</v>
      </c>
      <c r="M5" s="2">
        <v>10</v>
      </c>
      <c r="N5" s="2">
        <v>10</v>
      </c>
      <c r="O5" s="2"/>
      <c r="P5" s="2"/>
      <c r="Q5" s="2"/>
      <c r="R5" s="2"/>
      <c r="S5" s="2"/>
      <c r="T5" s="2"/>
      <c r="U5" s="2"/>
      <c r="V5" s="2">
        <f t="shared" si="0"/>
        <v>71</v>
      </c>
      <c r="W5" s="2">
        <v>71</v>
      </c>
    </row>
    <row r="6" spans="1:23" ht="15">
      <c r="A6" s="36" t="s">
        <v>265</v>
      </c>
      <c r="B6" s="36" t="s">
        <v>65</v>
      </c>
      <c r="C6" s="36" t="s">
        <v>249</v>
      </c>
      <c r="D6" s="36" t="s">
        <v>164</v>
      </c>
      <c r="E6" s="2">
        <v>10</v>
      </c>
      <c r="F6" s="2">
        <v>15</v>
      </c>
      <c r="G6" s="2">
        <v>10</v>
      </c>
      <c r="H6" s="2">
        <v>12</v>
      </c>
      <c r="I6" s="2"/>
      <c r="J6" s="2"/>
      <c r="K6" s="2"/>
      <c r="L6" s="2"/>
      <c r="M6" s="2">
        <v>4</v>
      </c>
      <c r="N6" s="2">
        <v>5</v>
      </c>
      <c r="O6" s="2">
        <v>10</v>
      </c>
      <c r="P6" s="2"/>
      <c r="Q6" s="2"/>
      <c r="R6" s="2"/>
      <c r="S6" s="2"/>
      <c r="T6" s="2"/>
      <c r="U6" s="2"/>
      <c r="V6" s="2">
        <f t="shared" si="0"/>
        <v>66</v>
      </c>
      <c r="W6" s="2">
        <v>66</v>
      </c>
    </row>
    <row r="7" spans="1:23" ht="15">
      <c r="A7" s="36" t="s">
        <v>167</v>
      </c>
      <c r="B7" s="36" t="s">
        <v>263</v>
      </c>
      <c r="C7" s="36" t="s">
        <v>254</v>
      </c>
      <c r="D7" s="36" t="s">
        <v>170</v>
      </c>
      <c r="E7" s="2">
        <v>4</v>
      </c>
      <c r="F7" s="24">
        <v>3</v>
      </c>
      <c r="G7" s="2">
        <v>6</v>
      </c>
      <c r="H7" s="2">
        <v>10</v>
      </c>
      <c r="I7" s="2">
        <v>8</v>
      </c>
      <c r="J7" s="2">
        <v>6</v>
      </c>
      <c r="K7" s="2">
        <v>4</v>
      </c>
      <c r="L7" s="2">
        <v>10</v>
      </c>
      <c r="M7" s="24">
        <v>3</v>
      </c>
      <c r="N7" s="2">
        <v>6</v>
      </c>
      <c r="O7" s="2"/>
      <c r="P7" s="2"/>
      <c r="Q7" s="2"/>
      <c r="R7" s="2"/>
      <c r="S7" s="2"/>
      <c r="T7" s="2"/>
      <c r="U7" s="2"/>
      <c r="V7" s="2">
        <f t="shared" si="0"/>
        <v>60</v>
      </c>
      <c r="W7" s="2">
        <v>54</v>
      </c>
    </row>
    <row r="8" spans="1:23" ht="15">
      <c r="A8" s="36" t="s">
        <v>266</v>
      </c>
      <c r="B8" s="36" t="s">
        <v>267</v>
      </c>
      <c r="C8" s="36" t="s">
        <v>252</v>
      </c>
      <c r="D8" s="36" t="s">
        <v>116</v>
      </c>
      <c r="E8" s="2">
        <v>6</v>
      </c>
      <c r="F8" s="2">
        <v>6</v>
      </c>
      <c r="G8" s="2">
        <v>12</v>
      </c>
      <c r="H8" s="2">
        <v>8</v>
      </c>
      <c r="I8" s="2">
        <v>4</v>
      </c>
      <c r="J8" s="2"/>
      <c r="K8" s="2">
        <v>5</v>
      </c>
      <c r="L8" s="2">
        <v>3</v>
      </c>
      <c r="M8" s="2"/>
      <c r="N8" s="2">
        <v>3</v>
      </c>
      <c r="O8" s="2"/>
      <c r="P8" s="2"/>
      <c r="Q8" s="2"/>
      <c r="R8" s="2"/>
      <c r="S8" s="2"/>
      <c r="T8" s="2"/>
      <c r="U8" s="2"/>
      <c r="V8" s="2">
        <f t="shared" si="0"/>
        <v>47</v>
      </c>
      <c r="W8" s="2">
        <v>47</v>
      </c>
    </row>
    <row r="9" spans="1:23" ht="15">
      <c r="A9" s="36" t="s">
        <v>6</v>
      </c>
      <c r="B9" s="36" t="s">
        <v>268</v>
      </c>
      <c r="C9" s="36" t="s">
        <v>253</v>
      </c>
      <c r="D9" s="36" t="s">
        <v>170</v>
      </c>
      <c r="E9" s="2">
        <v>5</v>
      </c>
      <c r="F9" s="2">
        <v>4</v>
      </c>
      <c r="G9" s="2">
        <v>8</v>
      </c>
      <c r="H9" s="2">
        <v>5</v>
      </c>
      <c r="I9" s="29">
        <v>3</v>
      </c>
      <c r="J9" s="2">
        <v>4</v>
      </c>
      <c r="K9" s="24">
        <v>3</v>
      </c>
      <c r="L9" s="2">
        <v>4</v>
      </c>
      <c r="M9" s="2">
        <v>5</v>
      </c>
      <c r="N9" s="24">
        <v>1</v>
      </c>
      <c r="O9" s="2">
        <v>8</v>
      </c>
      <c r="P9" s="2"/>
      <c r="Q9" s="2"/>
      <c r="R9" s="2"/>
      <c r="S9" s="2"/>
      <c r="T9" s="2"/>
      <c r="U9" s="2"/>
      <c r="V9" s="2">
        <f>SUM(E9:U9)</f>
        <v>50</v>
      </c>
      <c r="W9" s="2">
        <v>43</v>
      </c>
    </row>
    <row r="10" spans="1:23" ht="15">
      <c r="A10" s="36" t="s">
        <v>271</v>
      </c>
      <c r="B10" s="36" t="s">
        <v>155</v>
      </c>
      <c r="C10" s="36" t="s">
        <v>250</v>
      </c>
      <c r="D10" s="36" t="s">
        <v>150</v>
      </c>
      <c r="E10" s="2">
        <v>15</v>
      </c>
      <c r="F10" s="2">
        <v>10</v>
      </c>
      <c r="G10" s="2"/>
      <c r="H10" s="2"/>
      <c r="I10" s="2"/>
      <c r="J10" s="2"/>
      <c r="K10" s="2"/>
      <c r="L10" s="2"/>
      <c r="M10" s="2">
        <v>8</v>
      </c>
      <c r="N10" s="2">
        <v>8</v>
      </c>
      <c r="O10" s="2"/>
      <c r="P10" s="2"/>
      <c r="Q10" s="2"/>
      <c r="R10" s="2"/>
      <c r="S10" s="2"/>
      <c r="T10" s="2"/>
      <c r="U10" s="2"/>
      <c r="V10" s="2">
        <f t="shared" si="0"/>
        <v>41</v>
      </c>
      <c r="W10" s="2">
        <v>41</v>
      </c>
    </row>
    <row r="11" spans="1:23" ht="15">
      <c r="A11" s="38" t="s">
        <v>4</v>
      </c>
      <c r="B11" s="38" t="s">
        <v>269</v>
      </c>
      <c r="C11" s="38" t="s">
        <v>258</v>
      </c>
      <c r="D11" s="38" t="s">
        <v>198</v>
      </c>
      <c r="E11" s="40"/>
      <c r="F11" s="40"/>
      <c r="G11" s="40"/>
      <c r="H11" s="2">
        <v>6</v>
      </c>
      <c r="I11" s="2">
        <v>5</v>
      </c>
      <c r="J11" s="2">
        <v>10</v>
      </c>
      <c r="K11" s="2">
        <v>12</v>
      </c>
      <c r="L11" s="40"/>
      <c r="M11" s="2">
        <v>6</v>
      </c>
      <c r="N11" s="40"/>
      <c r="O11" s="40"/>
      <c r="P11" s="40"/>
      <c r="Q11" s="40"/>
      <c r="R11" s="40"/>
      <c r="S11" s="40"/>
      <c r="T11" s="40"/>
      <c r="U11" s="40"/>
      <c r="V11" s="2">
        <f>SUM(H11:U11)</f>
        <v>39</v>
      </c>
      <c r="W11" s="2">
        <v>39</v>
      </c>
    </row>
    <row r="12" spans="1:22" ht="15">
      <c r="A12" s="38" t="s">
        <v>270</v>
      </c>
      <c r="B12" s="38" t="s">
        <v>187</v>
      </c>
      <c r="C12" s="38" t="s">
        <v>199</v>
      </c>
      <c r="D12" s="38" t="s">
        <v>182</v>
      </c>
      <c r="E12" s="2"/>
      <c r="F12" s="2"/>
      <c r="G12" s="2"/>
      <c r="H12" s="2"/>
      <c r="I12" s="2">
        <v>15</v>
      </c>
      <c r="J12" s="2">
        <v>15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f>SUM(E12:U12)</f>
        <v>30</v>
      </c>
    </row>
    <row r="13" spans="1:22" ht="15">
      <c r="A13" s="38" t="s">
        <v>272</v>
      </c>
      <c r="B13" s="38" t="s">
        <v>74</v>
      </c>
      <c r="C13" s="38" t="s">
        <v>260</v>
      </c>
      <c r="D13" s="38" t="s">
        <v>150</v>
      </c>
      <c r="E13" s="40"/>
      <c r="F13" s="40"/>
      <c r="G13" s="40"/>
      <c r="H13" s="40"/>
      <c r="I13" s="40"/>
      <c r="J13" s="40"/>
      <c r="K13" s="2">
        <v>8</v>
      </c>
      <c r="L13" s="2">
        <v>12</v>
      </c>
      <c r="M13" s="2"/>
      <c r="N13" s="2"/>
      <c r="O13" s="2">
        <v>15</v>
      </c>
      <c r="P13" s="2"/>
      <c r="Q13" s="2"/>
      <c r="R13" s="2"/>
      <c r="S13" s="2"/>
      <c r="T13" s="2"/>
      <c r="U13" s="2"/>
      <c r="V13" s="2">
        <f>SUM(K13:U13)</f>
        <v>35</v>
      </c>
    </row>
    <row r="14" spans="1:22" ht="15">
      <c r="A14" s="36" t="s">
        <v>114</v>
      </c>
      <c r="B14" s="36" t="s">
        <v>273</v>
      </c>
      <c r="C14" s="36" t="s">
        <v>252</v>
      </c>
      <c r="D14" s="36" t="s">
        <v>116</v>
      </c>
      <c r="E14" s="2">
        <v>3</v>
      </c>
      <c r="F14" s="2">
        <v>5</v>
      </c>
      <c r="G14" s="2">
        <v>4</v>
      </c>
      <c r="H14" s="2">
        <v>3</v>
      </c>
      <c r="I14" s="2">
        <v>1</v>
      </c>
      <c r="J14" s="2"/>
      <c r="K14" s="2">
        <v>1</v>
      </c>
      <c r="L14" s="2"/>
      <c r="M14" s="2">
        <v>2</v>
      </c>
      <c r="N14" s="2"/>
      <c r="O14" s="2"/>
      <c r="P14" s="2"/>
      <c r="Q14" s="2"/>
      <c r="R14" s="2"/>
      <c r="S14" s="2"/>
      <c r="T14" s="2"/>
      <c r="U14" s="2"/>
      <c r="V14" s="2">
        <f>SUM(E14:U14)</f>
        <v>19</v>
      </c>
    </row>
    <row r="15" spans="1:22" ht="15">
      <c r="A15" s="38" t="s">
        <v>195</v>
      </c>
      <c r="B15" s="38" t="s">
        <v>196</v>
      </c>
      <c r="C15" s="38" t="s">
        <v>258</v>
      </c>
      <c r="D15" s="38" t="s">
        <v>198</v>
      </c>
      <c r="E15" s="37"/>
      <c r="F15" s="37"/>
      <c r="G15" s="2">
        <v>5</v>
      </c>
      <c r="H15" s="2"/>
      <c r="I15" s="2"/>
      <c r="J15" s="2"/>
      <c r="K15" s="2"/>
      <c r="L15" s="2">
        <v>5</v>
      </c>
      <c r="M15" s="2"/>
      <c r="N15" s="2">
        <v>4</v>
      </c>
      <c r="O15" s="2"/>
      <c r="P15" s="2"/>
      <c r="Q15" s="2"/>
      <c r="R15" s="2"/>
      <c r="S15" s="2"/>
      <c r="T15" s="2"/>
      <c r="U15" s="2"/>
      <c r="V15" s="2">
        <f>SUM(G15:U15)</f>
        <v>14</v>
      </c>
    </row>
    <row r="16" spans="1:22" ht="15">
      <c r="A16" s="38" t="s">
        <v>191</v>
      </c>
      <c r="B16" s="38" t="s">
        <v>192</v>
      </c>
      <c r="C16" s="38" t="s">
        <v>259</v>
      </c>
      <c r="D16" s="38" t="s">
        <v>182</v>
      </c>
      <c r="G16" s="2">
        <v>2</v>
      </c>
      <c r="H16" s="2">
        <v>2</v>
      </c>
      <c r="I16" s="2"/>
      <c r="J16" s="2">
        <v>3</v>
      </c>
      <c r="K16" s="2">
        <v>2</v>
      </c>
      <c r="L16" s="2">
        <v>2</v>
      </c>
      <c r="M16" s="2"/>
      <c r="N16" s="2">
        <v>2</v>
      </c>
      <c r="O16" s="2"/>
      <c r="P16" s="2"/>
      <c r="Q16" s="2"/>
      <c r="R16" s="2"/>
      <c r="S16" s="2"/>
      <c r="T16" s="2"/>
      <c r="U16" s="2"/>
      <c r="V16" s="2">
        <f>SUM(G16:U16)</f>
        <v>13</v>
      </c>
    </row>
    <row r="17" spans="1:22" ht="15">
      <c r="A17" s="2" t="s">
        <v>274</v>
      </c>
      <c r="B17" s="38" t="s">
        <v>39</v>
      </c>
      <c r="C17" s="38" t="s">
        <v>121</v>
      </c>
      <c r="D17" s="38" t="s">
        <v>116</v>
      </c>
      <c r="E17" s="40"/>
      <c r="F17" s="40"/>
      <c r="G17" s="2">
        <v>3</v>
      </c>
      <c r="H17" s="2">
        <v>4</v>
      </c>
      <c r="I17" s="2">
        <v>2</v>
      </c>
      <c r="J17" s="2">
        <v>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f>SUM(G17:U17)</f>
        <v>11</v>
      </c>
    </row>
    <row r="18" spans="1:22" ht="15">
      <c r="A18" s="36" t="s">
        <v>275</v>
      </c>
      <c r="B18" s="36" t="s">
        <v>215</v>
      </c>
      <c r="C18" s="36" t="s">
        <v>256</v>
      </c>
      <c r="D18" s="36" t="s">
        <v>216</v>
      </c>
      <c r="E18" s="2">
        <v>2</v>
      </c>
      <c r="F18" s="2">
        <v>2</v>
      </c>
      <c r="G18" s="2"/>
      <c r="H18" s="2"/>
      <c r="I18" s="2"/>
      <c r="J18" s="2"/>
      <c r="K18" s="2"/>
      <c r="L18" s="2">
        <v>1</v>
      </c>
      <c r="M18" s="2"/>
      <c r="N18" s="2"/>
      <c r="O18" s="2">
        <v>5</v>
      </c>
      <c r="P18" s="2"/>
      <c r="Q18" s="2"/>
      <c r="R18" s="2"/>
      <c r="S18" s="2"/>
      <c r="T18" s="2"/>
      <c r="U18" s="2"/>
      <c r="V18" s="2">
        <f>SUM(E18:U18)</f>
        <v>10</v>
      </c>
    </row>
    <row r="19" spans="1:22" ht="15">
      <c r="A19" s="38" t="s">
        <v>6</v>
      </c>
      <c r="B19" s="38" t="s">
        <v>100</v>
      </c>
      <c r="C19" s="38" t="s">
        <v>291</v>
      </c>
      <c r="D19" s="38" t="s">
        <v>99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">
        <v>6</v>
      </c>
      <c r="P19" s="2"/>
      <c r="Q19" s="2"/>
      <c r="R19" s="2"/>
      <c r="S19" s="2"/>
      <c r="T19" s="2"/>
      <c r="U19" s="2"/>
      <c r="V19" s="2">
        <f>SUM(O19:U19)</f>
        <v>6</v>
      </c>
    </row>
    <row r="20" spans="1:22" ht="15">
      <c r="A20" s="38" t="s">
        <v>292</v>
      </c>
      <c r="B20" s="38" t="s">
        <v>118</v>
      </c>
      <c r="C20" s="38" t="s">
        <v>119</v>
      </c>
      <c r="D20" s="38" t="s">
        <v>116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">
        <v>4</v>
      </c>
      <c r="P20" s="2"/>
      <c r="Q20" s="2"/>
      <c r="R20" s="2"/>
      <c r="S20" s="2"/>
      <c r="T20" s="2"/>
      <c r="U20" s="2"/>
      <c r="V20" s="2">
        <f>SUM(O20:U20)</f>
        <v>4</v>
      </c>
    </row>
    <row r="21" spans="1:22" ht="15">
      <c r="A21" s="38" t="s">
        <v>276</v>
      </c>
      <c r="B21" s="38" t="s">
        <v>123</v>
      </c>
      <c r="C21" s="38" t="s">
        <v>252</v>
      </c>
      <c r="D21" s="38" t="s">
        <v>116</v>
      </c>
      <c r="G21" s="2">
        <v>1</v>
      </c>
      <c r="H21" s="2">
        <v>1</v>
      </c>
      <c r="I21" s="2"/>
      <c r="J21" s="2"/>
      <c r="K21" s="2"/>
      <c r="L21" s="2"/>
      <c r="M21" s="2">
        <v>1</v>
      </c>
      <c r="N21" s="2"/>
      <c r="O21" s="2"/>
      <c r="P21" s="2"/>
      <c r="Q21" s="2"/>
      <c r="R21" s="2"/>
      <c r="S21" s="2"/>
      <c r="T21" s="2"/>
      <c r="U21" s="2"/>
      <c r="V21" s="2">
        <f>SUM(G21:U21)</f>
        <v>3</v>
      </c>
    </row>
    <row r="22" spans="1:22" ht="15">
      <c r="A22" s="38" t="s">
        <v>293</v>
      </c>
      <c r="B22" s="38" t="s">
        <v>126</v>
      </c>
      <c r="C22" s="38" t="s">
        <v>294</v>
      </c>
      <c r="D22" s="38" t="s">
        <v>116</v>
      </c>
      <c r="O22" s="2">
        <v>3</v>
      </c>
      <c r="P22" s="2"/>
      <c r="Q22" s="2"/>
      <c r="R22" s="2"/>
      <c r="S22" s="2"/>
      <c r="T22" s="2"/>
      <c r="U22" s="2"/>
      <c r="V22" s="2">
        <f>SUM(O22:U22)</f>
        <v>3</v>
      </c>
    </row>
    <row r="23" spans="1:22" ht="15">
      <c r="A23" s="36" t="s">
        <v>6</v>
      </c>
      <c r="B23" s="36" t="s">
        <v>31</v>
      </c>
      <c r="C23" s="36" t="s">
        <v>255</v>
      </c>
      <c r="D23" s="36" t="s">
        <v>46</v>
      </c>
      <c r="E23" s="2">
        <v>1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f>SUM(E23:U23)</f>
        <v>2</v>
      </c>
    </row>
    <row r="24" spans="1:22" ht="15">
      <c r="A24" s="38" t="s">
        <v>9</v>
      </c>
      <c r="B24" s="38" t="s">
        <v>10</v>
      </c>
      <c r="C24" s="38" t="s">
        <v>11</v>
      </c>
      <c r="D24" s="38" t="s">
        <v>12</v>
      </c>
      <c r="O24" s="2">
        <v>2</v>
      </c>
      <c r="P24" s="2"/>
      <c r="Q24" s="2"/>
      <c r="R24" s="2"/>
      <c r="S24" s="2"/>
      <c r="T24" s="2"/>
      <c r="U24" s="2"/>
      <c r="V24" s="2">
        <f>SUM(O24:U24)</f>
        <v>2</v>
      </c>
    </row>
    <row r="25" spans="1:22" ht="15">
      <c r="A25" s="38" t="s">
        <v>270</v>
      </c>
      <c r="B25" s="38" t="s">
        <v>217</v>
      </c>
      <c r="C25" s="38" t="s">
        <v>218</v>
      </c>
      <c r="D25" s="38" t="s">
        <v>216</v>
      </c>
      <c r="J25" s="2">
        <v>1</v>
      </c>
      <c r="O25" s="40"/>
      <c r="P25" s="40"/>
      <c r="Q25" s="40"/>
      <c r="R25" s="40"/>
      <c r="S25" s="40"/>
      <c r="T25" s="40"/>
      <c r="U25" s="40"/>
      <c r="V25" s="2">
        <f>SUM(E25:U25)</f>
        <v>1</v>
      </c>
    </row>
    <row r="26" spans="1:22" ht="15">
      <c r="A26" s="38" t="s">
        <v>18</v>
      </c>
      <c r="B26" s="38" t="s">
        <v>19</v>
      </c>
      <c r="C26" s="38" t="s">
        <v>11</v>
      </c>
      <c r="D26" s="38" t="s">
        <v>12</v>
      </c>
      <c r="O26" s="2">
        <v>1</v>
      </c>
      <c r="P26" s="2"/>
      <c r="Q26" s="2"/>
      <c r="R26" s="2"/>
      <c r="S26" s="2"/>
      <c r="T26" s="2"/>
      <c r="U26" s="2"/>
      <c r="V26" s="2">
        <f>SUM(O26:U26)</f>
        <v>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U12:V14 V11 V21:V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21.57421875" style="0" bestFit="1" customWidth="1"/>
    <col min="4" max="4" width="3.28125" style="0" bestFit="1" customWidth="1"/>
    <col min="5" max="7" width="7.00390625" style="2" customWidth="1"/>
    <col min="8" max="8" width="7.00390625" style="0" customWidth="1"/>
    <col min="9" max="10" width="6.00390625" style="0" customWidth="1"/>
    <col min="11" max="12" width="7.00390625" style="0" customWidth="1"/>
    <col min="13" max="13" width="6.00390625" style="0" customWidth="1"/>
    <col min="14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28125" style="2" customWidth="1"/>
  </cols>
  <sheetData>
    <row r="1" spans="1:23" s="1" customFormat="1" ht="15">
      <c r="A1" s="42" t="s">
        <v>262</v>
      </c>
      <c r="B1" s="42"/>
      <c r="C1" s="42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261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s="40" customFormat="1" ht="15">
      <c r="A3" s="4" t="s">
        <v>20</v>
      </c>
      <c r="B3" s="3" t="s">
        <v>87</v>
      </c>
      <c r="C3" s="5" t="s">
        <v>82</v>
      </c>
      <c r="D3" s="4" t="s">
        <v>83</v>
      </c>
      <c r="E3" s="2">
        <v>100.39</v>
      </c>
      <c r="F3" s="2">
        <v>101.08</v>
      </c>
      <c r="G3" s="2">
        <v>100.09</v>
      </c>
      <c r="H3" s="2">
        <v>99.49</v>
      </c>
      <c r="I3" s="2">
        <v>99.25</v>
      </c>
      <c r="J3" s="50">
        <v>98.09</v>
      </c>
      <c r="K3" s="2">
        <v>102.67</v>
      </c>
      <c r="L3" s="2">
        <v>99.97</v>
      </c>
      <c r="M3" s="50">
        <v>97.17</v>
      </c>
      <c r="N3" s="50">
        <v>98.47</v>
      </c>
      <c r="O3" s="2">
        <v>100.73</v>
      </c>
      <c r="P3" s="2"/>
      <c r="Q3" s="2"/>
      <c r="R3" s="2"/>
      <c r="S3" s="2"/>
      <c r="T3" s="2"/>
      <c r="U3" s="2"/>
      <c r="V3" s="35">
        <f aca="true" t="shared" si="0" ref="V3:V12">SUM(E3:U3)</f>
        <v>1097.3999999999999</v>
      </c>
      <c r="W3" s="48">
        <v>803.67</v>
      </c>
    </row>
    <row r="4" spans="1:23" s="40" customFormat="1" ht="15">
      <c r="A4" s="4" t="s">
        <v>88</v>
      </c>
      <c r="B4" s="4" t="s">
        <v>89</v>
      </c>
      <c r="C4" s="5" t="s">
        <v>82</v>
      </c>
      <c r="D4" s="4" t="s">
        <v>83</v>
      </c>
      <c r="E4" s="2">
        <v>100.06</v>
      </c>
      <c r="F4" s="2">
        <v>100.45</v>
      </c>
      <c r="G4" s="2">
        <v>99.17</v>
      </c>
      <c r="H4" s="2">
        <v>99.79</v>
      </c>
      <c r="I4" s="2">
        <v>98.66</v>
      </c>
      <c r="J4" s="50">
        <v>97.92</v>
      </c>
      <c r="K4" s="2">
        <v>102.36</v>
      </c>
      <c r="L4" s="2">
        <v>99.86</v>
      </c>
      <c r="M4" s="50">
        <v>95.12</v>
      </c>
      <c r="N4" s="2">
        <v>99.91</v>
      </c>
      <c r="O4" s="2"/>
      <c r="P4" s="2"/>
      <c r="Q4" s="2"/>
      <c r="R4" s="2"/>
      <c r="S4" s="2"/>
      <c r="T4" s="2"/>
      <c r="U4" s="2"/>
      <c r="V4" s="35">
        <f t="shared" si="0"/>
        <v>993.3</v>
      </c>
      <c r="W4" s="48">
        <v>800.26</v>
      </c>
    </row>
    <row r="5" spans="1:22" s="40" customFormat="1" ht="15">
      <c r="A5" s="4" t="s">
        <v>57</v>
      </c>
      <c r="B5" s="4" t="s">
        <v>215</v>
      </c>
      <c r="C5" s="5" t="s">
        <v>225</v>
      </c>
      <c r="D5" s="5" t="s">
        <v>216</v>
      </c>
      <c r="E5" s="35">
        <v>98.7</v>
      </c>
      <c r="F5" s="2">
        <v>109.14</v>
      </c>
      <c r="G5" s="2"/>
      <c r="H5" s="2"/>
      <c r="I5" s="2">
        <v>94.26</v>
      </c>
      <c r="J5" s="2">
        <v>91.37</v>
      </c>
      <c r="K5" s="2">
        <v>105.93</v>
      </c>
      <c r="L5" s="2">
        <v>101.36</v>
      </c>
      <c r="M5" s="2">
        <v>90.71</v>
      </c>
      <c r="N5" s="2"/>
      <c r="O5" s="2">
        <v>105.33</v>
      </c>
      <c r="P5" s="26"/>
      <c r="Q5" s="26"/>
      <c r="R5" s="26"/>
      <c r="S5" s="26"/>
      <c r="T5" s="26"/>
      <c r="U5" s="26"/>
      <c r="V5" s="2">
        <f t="shared" si="0"/>
        <v>796.8000000000001</v>
      </c>
    </row>
    <row r="6" spans="1:23" s="40" customFormat="1" ht="15">
      <c r="A6" s="5" t="s">
        <v>9</v>
      </c>
      <c r="B6" s="5" t="s">
        <v>10</v>
      </c>
      <c r="C6" s="5" t="s">
        <v>11</v>
      </c>
      <c r="D6" s="5" t="s">
        <v>12</v>
      </c>
      <c r="E6" s="35">
        <v>98.8</v>
      </c>
      <c r="F6" s="2">
        <v>99.35</v>
      </c>
      <c r="G6" s="2">
        <v>98.41</v>
      </c>
      <c r="H6" s="2">
        <v>100.63</v>
      </c>
      <c r="I6" s="35">
        <v>98.1</v>
      </c>
      <c r="J6" s="50">
        <v>96.33</v>
      </c>
      <c r="K6" s="2">
        <v>98.23</v>
      </c>
      <c r="L6" s="50">
        <v>97.68</v>
      </c>
      <c r="M6" s="50">
        <v>94.69</v>
      </c>
      <c r="N6" s="2">
        <v>98.23</v>
      </c>
      <c r="O6" s="2">
        <v>99.87</v>
      </c>
      <c r="P6" s="2"/>
      <c r="Q6" s="2"/>
      <c r="R6" s="2"/>
      <c r="S6" s="2"/>
      <c r="T6" s="2"/>
      <c r="U6" s="2"/>
      <c r="V6" s="2">
        <f t="shared" si="0"/>
        <v>1080.3200000000002</v>
      </c>
      <c r="W6" s="48">
        <v>791.62</v>
      </c>
    </row>
    <row r="7" spans="1:23" s="40" customFormat="1" ht="15">
      <c r="A7" s="5" t="s">
        <v>114</v>
      </c>
      <c r="B7" s="5" t="s">
        <v>115</v>
      </c>
      <c r="C7" s="4" t="s">
        <v>58</v>
      </c>
      <c r="D7" s="4" t="s">
        <v>116</v>
      </c>
      <c r="E7" s="2">
        <v>97.19</v>
      </c>
      <c r="F7" s="2">
        <v>98.03</v>
      </c>
      <c r="G7" s="2">
        <v>99.26</v>
      </c>
      <c r="H7" s="2">
        <v>99.34</v>
      </c>
      <c r="I7" s="2">
        <v>98.47</v>
      </c>
      <c r="J7" s="2"/>
      <c r="K7" s="2">
        <v>98.27</v>
      </c>
      <c r="L7" s="35">
        <v>97.6</v>
      </c>
      <c r="M7" s="50">
        <v>85.98</v>
      </c>
      <c r="N7" s="2">
        <v>97.59</v>
      </c>
      <c r="O7" s="2"/>
      <c r="P7" s="2"/>
      <c r="Q7" s="2"/>
      <c r="R7" s="2"/>
      <c r="S7" s="2"/>
      <c r="T7" s="2"/>
      <c r="U7" s="2"/>
      <c r="V7" s="35">
        <f t="shared" si="0"/>
        <v>871.7300000000001</v>
      </c>
      <c r="W7" s="48">
        <v>785.75</v>
      </c>
    </row>
    <row r="8" spans="1:23" s="40" customFormat="1" ht="15">
      <c r="A8" s="5" t="s">
        <v>85</v>
      </c>
      <c r="B8" s="5" t="s">
        <v>86</v>
      </c>
      <c r="C8" s="3" t="s">
        <v>82</v>
      </c>
      <c r="D8" s="5" t="s">
        <v>83</v>
      </c>
      <c r="E8" s="2">
        <v>98.92</v>
      </c>
      <c r="F8" s="2">
        <v>98.05</v>
      </c>
      <c r="G8" s="35">
        <v>98.5</v>
      </c>
      <c r="H8" s="2">
        <v>97.82</v>
      </c>
      <c r="I8" s="2">
        <v>95.58</v>
      </c>
      <c r="J8" s="50">
        <v>94.97</v>
      </c>
      <c r="K8" s="2">
        <v>99.82</v>
      </c>
      <c r="L8" s="2">
        <v>98.08</v>
      </c>
      <c r="M8" s="50">
        <v>94.39</v>
      </c>
      <c r="N8" s="2">
        <v>98.57</v>
      </c>
      <c r="P8" s="2"/>
      <c r="Q8" s="2"/>
      <c r="R8" s="2"/>
      <c r="S8" s="2"/>
      <c r="T8" s="2"/>
      <c r="U8" s="2"/>
      <c r="V8" s="35">
        <f t="shared" si="0"/>
        <v>974.7</v>
      </c>
      <c r="W8" s="48">
        <v>785.34</v>
      </c>
    </row>
    <row r="9" spans="1:22" s="40" customFormat="1" ht="15">
      <c r="A9" s="5" t="s">
        <v>22</v>
      </c>
      <c r="B9" s="5" t="s">
        <v>90</v>
      </c>
      <c r="C9" s="3" t="s">
        <v>82</v>
      </c>
      <c r="D9" s="8" t="s">
        <v>83</v>
      </c>
      <c r="E9" s="2">
        <v>97.37</v>
      </c>
      <c r="F9" s="2">
        <v>97.46</v>
      </c>
      <c r="G9" s="2">
        <v>98.04</v>
      </c>
      <c r="H9" s="2">
        <v>98.52</v>
      </c>
      <c r="I9" s="2">
        <v>98.06</v>
      </c>
      <c r="J9" s="2">
        <v>97.08</v>
      </c>
      <c r="K9" s="2"/>
      <c r="L9" s="2"/>
      <c r="M9" s="2">
        <v>95.63</v>
      </c>
      <c r="N9" s="2">
        <v>99.13</v>
      </c>
      <c r="O9" s="2"/>
      <c r="P9" s="2"/>
      <c r="Q9" s="2"/>
      <c r="R9" s="2"/>
      <c r="S9" s="2"/>
      <c r="T9" s="2"/>
      <c r="U9" s="2"/>
      <c r="V9" s="2">
        <f t="shared" si="0"/>
        <v>781.29</v>
      </c>
    </row>
    <row r="10" spans="1:23" s="40" customFormat="1" ht="15">
      <c r="A10" s="11" t="s">
        <v>18</v>
      </c>
      <c r="B10" s="11" t="s">
        <v>19</v>
      </c>
      <c r="C10" s="5" t="s">
        <v>11</v>
      </c>
      <c r="D10" s="11" t="s">
        <v>12</v>
      </c>
      <c r="E10" s="50">
        <v>95.81</v>
      </c>
      <c r="F10" s="50">
        <v>95.95</v>
      </c>
      <c r="G10" s="35">
        <v>97.2</v>
      </c>
      <c r="H10" s="2">
        <v>97.96</v>
      </c>
      <c r="I10" s="2">
        <v>97.81</v>
      </c>
      <c r="J10" s="2">
        <v>96.98</v>
      </c>
      <c r="K10" s="2">
        <v>97.26</v>
      </c>
      <c r="L10" s="2">
        <v>98.25</v>
      </c>
      <c r="M10" s="50">
        <v>94.57</v>
      </c>
      <c r="N10" s="2">
        <v>96.95</v>
      </c>
      <c r="O10" s="2">
        <v>98.36</v>
      </c>
      <c r="P10" s="2"/>
      <c r="Q10" s="2"/>
      <c r="R10" s="2"/>
      <c r="S10" s="2"/>
      <c r="T10" s="2"/>
      <c r="U10" s="2"/>
      <c r="V10" s="2">
        <f t="shared" si="0"/>
        <v>1067.1</v>
      </c>
      <c r="W10" s="48">
        <v>780.77</v>
      </c>
    </row>
    <row r="11" spans="1:22" s="40" customFormat="1" ht="15">
      <c r="A11" s="3" t="s">
        <v>153</v>
      </c>
      <c r="B11" s="3" t="s">
        <v>21</v>
      </c>
      <c r="C11" s="3" t="s">
        <v>152</v>
      </c>
      <c r="D11" s="3" t="s">
        <v>150</v>
      </c>
      <c r="E11" s="2">
        <v>95.88</v>
      </c>
      <c r="F11" s="2">
        <v>97.06</v>
      </c>
      <c r="I11" s="2">
        <v>98.97</v>
      </c>
      <c r="J11" s="2">
        <v>97.6</v>
      </c>
      <c r="K11" s="2">
        <v>98.53</v>
      </c>
      <c r="L11" s="35">
        <v>97.8</v>
      </c>
      <c r="M11" s="2">
        <v>92.88</v>
      </c>
      <c r="N11" s="2">
        <v>98.82</v>
      </c>
      <c r="O11" s="2"/>
      <c r="V11" s="2">
        <f t="shared" si="0"/>
        <v>777.54</v>
      </c>
    </row>
    <row r="12" spans="1:22" s="40" customFormat="1" ht="15">
      <c r="A12" s="3" t="s">
        <v>151</v>
      </c>
      <c r="B12" s="3" t="s">
        <v>21</v>
      </c>
      <c r="C12" s="3" t="s">
        <v>152</v>
      </c>
      <c r="D12" s="3" t="s">
        <v>150</v>
      </c>
      <c r="E12" s="2">
        <v>95.11</v>
      </c>
      <c r="F12" s="2">
        <v>97.68</v>
      </c>
      <c r="I12" s="2">
        <v>97.97</v>
      </c>
      <c r="J12" s="2">
        <v>95.96</v>
      </c>
      <c r="K12" s="2">
        <v>100.51</v>
      </c>
      <c r="L12" s="35">
        <v>97.8</v>
      </c>
      <c r="M12" s="35">
        <v>92.5</v>
      </c>
      <c r="N12" s="2">
        <v>98.78</v>
      </c>
      <c r="O12" s="2"/>
      <c r="V12" s="35">
        <f t="shared" si="0"/>
        <v>776.31</v>
      </c>
    </row>
    <row r="13" spans="1:23" s="40" customFormat="1" ht="15">
      <c r="A13" s="3" t="s">
        <v>177</v>
      </c>
      <c r="B13" s="3" t="s">
        <v>178</v>
      </c>
      <c r="C13" s="3" t="s">
        <v>179</v>
      </c>
      <c r="D13" s="3" t="s">
        <v>170</v>
      </c>
      <c r="E13" s="2"/>
      <c r="F13" s="2"/>
      <c r="G13" s="2">
        <v>95.63</v>
      </c>
      <c r="H13" s="2">
        <v>95.74</v>
      </c>
      <c r="I13" s="2">
        <v>96.72</v>
      </c>
      <c r="J13" s="2">
        <v>97.82</v>
      </c>
      <c r="K13" s="35">
        <v>97.6</v>
      </c>
      <c r="L13" s="2">
        <v>98.94</v>
      </c>
      <c r="M13" s="2">
        <v>94.63</v>
      </c>
      <c r="N13" s="50">
        <v>94.32</v>
      </c>
      <c r="O13" s="2">
        <v>94.92</v>
      </c>
      <c r="V13" s="35">
        <f>SUM(G13:U13)</f>
        <v>866.32</v>
      </c>
      <c r="W13" s="52">
        <v>772</v>
      </c>
    </row>
    <row r="14" spans="1:22" s="40" customFormat="1" ht="15">
      <c r="A14" s="9" t="s">
        <v>36</v>
      </c>
      <c r="B14" s="8" t="s">
        <v>37</v>
      </c>
      <c r="C14" s="8" t="s">
        <v>38</v>
      </c>
      <c r="D14" s="8" t="s">
        <v>12</v>
      </c>
      <c r="E14" s="2">
        <v>96.04</v>
      </c>
      <c r="F14" s="2">
        <v>95.73</v>
      </c>
      <c r="G14" s="2">
        <v>94.08</v>
      </c>
      <c r="H14" s="2">
        <v>95.99</v>
      </c>
      <c r="I14" s="2">
        <v>93.76</v>
      </c>
      <c r="J14" s="2">
        <v>93.86</v>
      </c>
      <c r="K14" s="2"/>
      <c r="L14" s="2"/>
      <c r="M14" s="2">
        <v>93.84</v>
      </c>
      <c r="N14" s="2">
        <v>95.28</v>
      </c>
      <c r="O14" s="2"/>
      <c r="P14" s="2"/>
      <c r="Q14" s="2"/>
      <c r="R14" s="2"/>
      <c r="S14" s="2"/>
      <c r="T14" s="2"/>
      <c r="U14" s="2"/>
      <c r="V14" s="35">
        <f aca="true" t="shared" si="1" ref="V14:V21">SUM(E14:U14)</f>
        <v>758.58</v>
      </c>
    </row>
    <row r="15" spans="1:23" s="40" customFormat="1" ht="15">
      <c r="A15" s="5" t="s">
        <v>114</v>
      </c>
      <c r="B15" s="5" t="s">
        <v>117</v>
      </c>
      <c r="C15" s="4" t="s">
        <v>58</v>
      </c>
      <c r="D15" s="4" t="s">
        <v>116</v>
      </c>
      <c r="E15" s="2">
        <v>94.37</v>
      </c>
      <c r="F15" s="2">
        <v>93.33</v>
      </c>
      <c r="G15" s="2">
        <v>95.39</v>
      </c>
      <c r="H15" s="35">
        <v>96.1</v>
      </c>
      <c r="I15" s="2">
        <v>95.48</v>
      </c>
      <c r="J15" s="2"/>
      <c r="K15" s="35">
        <v>91.7</v>
      </c>
      <c r="L15" s="2">
        <v>93.14</v>
      </c>
      <c r="M15" s="50">
        <v>87.71</v>
      </c>
      <c r="N15" s="2">
        <v>93.27</v>
      </c>
      <c r="O15" s="2"/>
      <c r="P15" s="2"/>
      <c r="Q15" s="2"/>
      <c r="R15" s="2"/>
      <c r="S15" s="2"/>
      <c r="T15" s="2"/>
      <c r="U15" s="2"/>
      <c r="V15" s="2">
        <f t="shared" si="1"/>
        <v>840.49</v>
      </c>
      <c r="W15" s="48">
        <v>752.78</v>
      </c>
    </row>
    <row r="16" spans="1:23" s="40" customFormat="1" ht="15">
      <c r="A16" s="4" t="s">
        <v>30</v>
      </c>
      <c r="B16" s="4" t="s">
        <v>31</v>
      </c>
      <c r="C16" s="3" t="s">
        <v>32</v>
      </c>
      <c r="D16" s="8" t="s">
        <v>12</v>
      </c>
      <c r="E16" s="50">
        <v>87.81</v>
      </c>
      <c r="F16" s="2">
        <v>91.56</v>
      </c>
      <c r="G16" s="2"/>
      <c r="H16" s="2"/>
      <c r="I16" s="2">
        <v>92.46</v>
      </c>
      <c r="J16" s="2">
        <v>91.86</v>
      </c>
      <c r="K16" s="2">
        <v>93.77</v>
      </c>
      <c r="L16" s="2">
        <v>93.87</v>
      </c>
      <c r="M16" s="2">
        <v>90.52</v>
      </c>
      <c r="N16" s="35">
        <v>94.6</v>
      </c>
      <c r="O16" s="35">
        <v>95.1</v>
      </c>
      <c r="P16" s="2"/>
      <c r="Q16" s="2"/>
      <c r="R16" s="2"/>
      <c r="S16" s="2"/>
      <c r="T16" s="2"/>
      <c r="U16" s="2"/>
      <c r="V16" s="2">
        <f t="shared" si="1"/>
        <v>831.55</v>
      </c>
      <c r="W16" s="48">
        <v>743.74</v>
      </c>
    </row>
    <row r="17" spans="1:23" s="40" customFormat="1" ht="15">
      <c r="A17" s="4" t="s">
        <v>16</v>
      </c>
      <c r="B17" s="4" t="s">
        <v>17</v>
      </c>
      <c r="C17" s="5" t="s">
        <v>11</v>
      </c>
      <c r="D17" s="5" t="s">
        <v>12</v>
      </c>
      <c r="E17" s="2">
        <v>92.31</v>
      </c>
      <c r="F17" s="2">
        <v>91.87</v>
      </c>
      <c r="G17" s="2">
        <v>93.49</v>
      </c>
      <c r="H17" s="2">
        <v>91.11</v>
      </c>
      <c r="I17" s="2"/>
      <c r="J17" s="2"/>
      <c r="K17" s="2">
        <v>93.25</v>
      </c>
      <c r="L17" s="2">
        <v>92.68</v>
      </c>
      <c r="M17" s="2">
        <v>90.29</v>
      </c>
      <c r="N17" s="2">
        <v>93.25</v>
      </c>
      <c r="O17" s="50">
        <v>89.05</v>
      </c>
      <c r="P17" s="2"/>
      <c r="Q17" s="2"/>
      <c r="R17" s="2"/>
      <c r="S17" s="2"/>
      <c r="T17" s="2"/>
      <c r="U17" s="2"/>
      <c r="V17" s="35">
        <f t="shared" si="1"/>
        <v>827.3</v>
      </c>
      <c r="W17" s="48">
        <v>738.25</v>
      </c>
    </row>
    <row r="18" spans="1:23" s="40" customFormat="1" ht="15">
      <c r="A18" s="5" t="s">
        <v>138</v>
      </c>
      <c r="B18" s="5" t="s">
        <v>139</v>
      </c>
      <c r="C18" s="5" t="s">
        <v>8</v>
      </c>
      <c r="D18" s="5" t="s">
        <v>140</v>
      </c>
      <c r="E18" s="2">
        <v>93.51</v>
      </c>
      <c r="F18" s="2">
        <v>91.47</v>
      </c>
      <c r="G18" s="35">
        <v>91.9</v>
      </c>
      <c r="H18" s="2"/>
      <c r="I18" s="2">
        <v>91.56</v>
      </c>
      <c r="J18" s="35">
        <v>90.6</v>
      </c>
      <c r="K18" s="2">
        <v>92.84</v>
      </c>
      <c r="L18" s="2">
        <v>93.11</v>
      </c>
      <c r="M18" s="50">
        <v>90.55</v>
      </c>
      <c r="N18" s="2">
        <v>92.78</v>
      </c>
      <c r="O18" s="2"/>
      <c r="V18" s="2">
        <f t="shared" si="1"/>
        <v>828.3199999999999</v>
      </c>
      <c r="W18" s="48">
        <v>737.72</v>
      </c>
    </row>
    <row r="19" spans="1:23" s="40" customFormat="1" ht="15">
      <c r="A19" s="3" t="s">
        <v>167</v>
      </c>
      <c r="B19" s="3" t="s">
        <v>168</v>
      </c>
      <c r="C19" s="7" t="s">
        <v>169</v>
      </c>
      <c r="D19" s="8" t="s">
        <v>170</v>
      </c>
      <c r="E19" s="35">
        <v>87.8</v>
      </c>
      <c r="F19" s="50">
        <v>84.21</v>
      </c>
      <c r="G19" s="2">
        <v>90.14</v>
      </c>
      <c r="H19" s="2">
        <v>90.81</v>
      </c>
      <c r="I19" s="2">
        <v>94.16</v>
      </c>
      <c r="J19" s="2">
        <v>93.49</v>
      </c>
      <c r="K19" s="2">
        <v>89.96</v>
      </c>
      <c r="L19" s="2">
        <v>93.66</v>
      </c>
      <c r="M19" s="51">
        <v>82.8</v>
      </c>
      <c r="N19" s="2">
        <v>91.74</v>
      </c>
      <c r="O19" s="2"/>
      <c r="V19" s="2">
        <f t="shared" si="1"/>
        <v>898.77</v>
      </c>
      <c r="W19" s="48">
        <v>731.76</v>
      </c>
    </row>
    <row r="20" spans="1:23" s="40" customFormat="1" ht="15">
      <c r="A20" s="4" t="s">
        <v>22</v>
      </c>
      <c r="B20" s="4" t="s">
        <v>160</v>
      </c>
      <c r="C20" s="9" t="s">
        <v>180</v>
      </c>
      <c r="D20" s="8" t="s">
        <v>170</v>
      </c>
      <c r="E20" s="2">
        <v>88.33</v>
      </c>
      <c r="F20" s="51">
        <v>84.3</v>
      </c>
      <c r="G20" s="2">
        <v>90.88</v>
      </c>
      <c r="H20" s="2">
        <v>88.52</v>
      </c>
      <c r="I20" s="2">
        <v>90.61</v>
      </c>
      <c r="J20" s="2">
        <v>90.77</v>
      </c>
      <c r="K20" s="2">
        <v>89.72</v>
      </c>
      <c r="L20" s="2">
        <v>90.55</v>
      </c>
      <c r="M20" s="50">
        <v>86.68</v>
      </c>
      <c r="N20" s="2">
        <v>87.41</v>
      </c>
      <c r="O20" s="2">
        <v>90.1</v>
      </c>
      <c r="V20" s="2">
        <f t="shared" si="1"/>
        <v>977.8699999999999</v>
      </c>
      <c r="W20" s="48">
        <v>719.5</v>
      </c>
    </row>
    <row r="21" spans="1:23" s="40" customFormat="1" ht="15">
      <c r="A21" s="4" t="s">
        <v>4</v>
      </c>
      <c r="B21" s="4" t="s">
        <v>5</v>
      </c>
      <c r="C21" s="3" t="s">
        <v>247</v>
      </c>
      <c r="D21" s="8" t="s">
        <v>3</v>
      </c>
      <c r="E21" s="51">
        <v>77.4</v>
      </c>
      <c r="F21" s="50">
        <v>81.75</v>
      </c>
      <c r="G21" s="35">
        <v>85.4</v>
      </c>
      <c r="H21" s="2">
        <v>84.81</v>
      </c>
      <c r="I21" s="2">
        <v>87.37</v>
      </c>
      <c r="J21" s="2">
        <v>84.54</v>
      </c>
      <c r="K21" s="2">
        <v>87.06</v>
      </c>
      <c r="L21" s="2">
        <v>87.95</v>
      </c>
      <c r="M21" s="2">
        <v>84.71</v>
      </c>
      <c r="N21" s="2">
        <v>86.27</v>
      </c>
      <c r="O21" s="2"/>
      <c r="P21" s="2"/>
      <c r="Q21" s="2"/>
      <c r="R21" s="2"/>
      <c r="S21" s="2"/>
      <c r="T21" s="2"/>
      <c r="U21" s="2"/>
      <c r="V21" s="2">
        <f t="shared" si="1"/>
        <v>847.2600000000001</v>
      </c>
      <c r="W21" s="48">
        <v>688.11</v>
      </c>
    </row>
    <row r="22" spans="1:22" s="40" customFormat="1" ht="15">
      <c r="A22" s="4" t="s">
        <v>191</v>
      </c>
      <c r="B22" s="4" t="s">
        <v>192</v>
      </c>
      <c r="C22" s="4" t="s">
        <v>176</v>
      </c>
      <c r="D22" s="4" t="s">
        <v>182</v>
      </c>
      <c r="E22" s="2"/>
      <c r="F22" s="2"/>
      <c r="G22" s="2">
        <v>80.55</v>
      </c>
      <c r="H22" s="2">
        <v>83.48</v>
      </c>
      <c r="I22" s="2">
        <v>84.09</v>
      </c>
      <c r="J22" s="2">
        <v>84.98</v>
      </c>
      <c r="K22" s="2">
        <v>84.02</v>
      </c>
      <c r="L22" s="2">
        <v>83.71</v>
      </c>
      <c r="M22" s="2">
        <v>75.26</v>
      </c>
      <c r="N22" s="2">
        <v>84.82</v>
      </c>
      <c r="O22" s="2"/>
      <c r="V22" s="35">
        <f>SUM(G22:U22)</f>
        <v>660.9100000000001</v>
      </c>
    </row>
    <row r="23" spans="1:22" s="40" customFormat="1" ht="15">
      <c r="A23" s="4" t="s">
        <v>165</v>
      </c>
      <c r="B23" s="4" t="s">
        <v>65</v>
      </c>
      <c r="C23" s="5" t="s">
        <v>166</v>
      </c>
      <c r="D23" s="5" t="s">
        <v>164</v>
      </c>
      <c r="E23" s="2">
        <v>93.53</v>
      </c>
      <c r="F23" s="2">
        <v>96.01</v>
      </c>
      <c r="G23" s="2">
        <v>94.58</v>
      </c>
      <c r="H23" s="2">
        <v>98.31</v>
      </c>
      <c r="M23" s="2">
        <v>87.24</v>
      </c>
      <c r="N23" s="2">
        <v>92.87</v>
      </c>
      <c r="O23" s="2">
        <v>97.13</v>
      </c>
      <c r="V23" s="2">
        <f>SUM(E23:U23)</f>
        <v>659.67</v>
      </c>
    </row>
    <row r="24" spans="1:22" s="40" customFormat="1" ht="15">
      <c r="A24" s="5" t="s">
        <v>73</v>
      </c>
      <c r="B24" s="5" t="s">
        <v>81</v>
      </c>
      <c r="C24" s="4" t="s">
        <v>82</v>
      </c>
      <c r="D24" s="8" t="s">
        <v>83</v>
      </c>
      <c r="E24" s="2">
        <v>98.52</v>
      </c>
      <c r="F24" s="2">
        <v>100.03</v>
      </c>
      <c r="G24" s="2">
        <v>98.53</v>
      </c>
      <c r="H24" s="35">
        <v>98.9</v>
      </c>
      <c r="I24" s="2">
        <v>99.21</v>
      </c>
      <c r="J24" s="2">
        <v>98.39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>SUM(E24:U24)</f>
        <v>593.58</v>
      </c>
    </row>
    <row r="25" spans="1:22" s="40" customFormat="1" ht="15">
      <c r="A25" s="4" t="s">
        <v>36</v>
      </c>
      <c r="B25" s="4" t="s">
        <v>84</v>
      </c>
      <c r="C25" s="5" t="s">
        <v>82</v>
      </c>
      <c r="D25" s="5" t="s">
        <v>83</v>
      </c>
      <c r="E25" s="2">
        <v>98.23</v>
      </c>
      <c r="F25" s="35">
        <v>96.5</v>
      </c>
      <c r="G25" s="2">
        <v>97.26</v>
      </c>
      <c r="H25" s="2">
        <v>96.79</v>
      </c>
      <c r="I25" s="2"/>
      <c r="J25" s="2"/>
      <c r="K25" s="2">
        <v>98.85</v>
      </c>
      <c r="L25" s="35">
        <v>97.2</v>
      </c>
      <c r="M25" s="2"/>
      <c r="N25" s="2"/>
      <c r="O25" s="2"/>
      <c r="P25" s="2"/>
      <c r="Q25" s="2"/>
      <c r="R25" s="2"/>
      <c r="S25" s="2"/>
      <c r="T25" s="2"/>
      <c r="U25" s="2"/>
      <c r="V25" s="2">
        <f>SUM(E25:U25)</f>
        <v>584.83</v>
      </c>
    </row>
    <row r="26" spans="1:22" s="40" customFormat="1" ht="15">
      <c r="A26" s="4" t="s">
        <v>57</v>
      </c>
      <c r="B26" s="4" t="s">
        <v>141</v>
      </c>
      <c r="C26" s="5" t="s">
        <v>142</v>
      </c>
      <c r="D26" s="5" t="s">
        <v>140</v>
      </c>
      <c r="E26" s="2">
        <v>95.61</v>
      </c>
      <c r="F26" s="2">
        <v>95.08</v>
      </c>
      <c r="G26" s="2">
        <v>95.65</v>
      </c>
      <c r="H26" s="2">
        <v>95.19</v>
      </c>
      <c r="K26" s="2">
        <v>94.16</v>
      </c>
      <c r="L26" s="35">
        <v>93.8</v>
      </c>
      <c r="O26" s="2"/>
      <c r="V26" s="2">
        <f>SUM(E26:U26)</f>
        <v>569.49</v>
      </c>
    </row>
    <row r="27" spans="1:22" s="40" customFormat="1" ht="15">
      <c r="A27" s="5" t="s">
        <v>22</v>
      </c>
      <c r="B27" s="5" t="s">
        <v>31</v>
      </c>
      <c r="C27" s="4" t="s">
        <v>47</v>
      </c>
      <c r="D27" s="4" t="s">
        <v>46</v>
      </c>
      <c r="E27" s="2">
        <v>93.97</v>
      </c>
      <c r="F27" s="2">
        <v>95.56</v>
      </c>
      <c r="G27" s="2">
        <v>94.79</v>
      </c>
      <c r="H27" s="35">
        <v>94.5</v>
      </c>
      <c r="I27" s="2"/>
      <c r="J27" s="2"/>
      <c r="K27" s="2"/>
      <c r="L27" s="2"/>
      <c r="M27" s="2">
        <v>92.38</v>
      </c>
      <c r="N27" s="35">
        <v>93.6</v>
      </c>
      <c r="O27" s="2"/>
      <c r="P27" s="2"/>
      <c r="Q27" s="2"/>
      <c r="R27" s="2"/>
      <c r="S27" s="2"/>
      <c r="T27" s="2"/>
      <c r="U27" s="2"/>
      <c r="V27" s="35">
        <f>SUM(E27:U27)</f>
        <v>564.8</v>
      </c>
    </row>
    <row r="28" spans="1:22" s="40" customFormat="1" ht="15">
      <c r="A28" s="8" t="s">
        <v>40</v>
      </c>
      <c r="B28" s="8" t="s">
        <v>41</v>
      </c>
      <c r="C28" s="8" t="s">
        <v>80</v>
      </c>
      <c r="D28" s="8" t="s">
        <v>76</v>
      </c>
      <c r="E28" s="2"/>
      <c r="F28" s="2">
        <v>94.09</v>
      </c>
      <c r="G28" s="2">
        <v>92.31</v>
      </c>
      <c r="H28" s="2"/>
      <c r="I28" s="35">
        <v>93.4</v>
      </c>
      <c r="J28" s="2">
        <v>91.57</v>
      </c>
      <c r="K28" s="2">
        <v>90.94</v>
      </c>
      <c r="L28" s="2">
        <v>90.68</v>
      </c>
      <c r="M28" s="2"/>
      <c r="N28" s="2"/>
      <c r="O28" s="2"/>
      <c r="P28" s="2"/>
      <c r="Q28" s="2"/>
      <c r="R28" s="2"/>
      <c r="S28" s="2"/>
      <c r="T28" s="2"/>
      <c r="U28" s="2"/>
      <c r="V28" s="2">
        <f>SUM(F28:U28)</f>
        <v>552.99</v>
      </c>
    </row>
    <row r="29" spans="1:22" s="40" customFormat="1" ht="15">
      <c r="A29" s="3" t="s">
        <v>13</v>
      </c>
      <c r="B29" s="3" t="s">
        <v>14</v>
      </c>
      <c r="C29" s="3" t="s">
        <v>15</v>
      </c>
      <c r="D29" s="3" t="s">
        <v>12</v>
      </c>
      <c r="E29" s="2">
        <v>90.64</v>
      </c>
      <c r="F29" s="2">
        <v>91.27</v>
      </c>
      <c r="G29" s="2">
        <v>91.66</v>
      </c>
      <c r="H29" s="2">
        <v>90.26</v>
      </c>
      <c r="I29" s="2"/>
      <c r="J29" s="2"/>
      <c r="K29" s="2"/>
      <c r="L29" s="2"/>
      <c r="M29" s="2">
        <v>90.32</v>
      </c>
      <c r="N29" s="2">
        <v>90.73</v>
      </c>
      <c r="O29" s="2"/>
      <c r="P29" s="2"/>
      <c r="Q29" s="2"/>
      <c r="R29" s="2"/>
      <c r="S29" s="2"/>
      <c r="T29" s="2"/>
      <c r="U29" s="2"/>
      <c r="V29" s="2">
        <f aca="true" t="shared" si="2" ref="V29:V36">SUM(E29:U29)</f>
        <v>544.88</v>
      </c>
    </row>
    <row r="30" spans="1:22" s="40" customFormat="1" ht="15">
      <c r="A30" s="11" t="s">
        <v>22</v>
      </c>
      <c r="B30" s="11" t="s">
        <v>23</v>
      </c>
      <c r="C30" s="5" t="s">
        <v>11</v>
      </c>
      <c r="D30" s="8" t="s">
        <v>12</v>
      </c>
      <c r="E30" s="2">
        <v>88.76</v>
      </c>
      <c r="F30" s="35">
        <v>86.1</v>
      </c>
      <c r="G30" s="2">
        <v>90.15</v>
      </c>
      <c r="H30" s="35">
        <v>89.2</v>
      </c>
      <c r="I30" s="2"/>
      <c r="J30" s="2"/>
      <c r="K30" s="2"/>
      <c r="L30" s="2"/>
      <c r="M30" s="2">
        <v>86.83</v>
      </c>
      <c r="N30" s="2">
        <v>88.74</v>
      </c>
      <c r="O30" s="2"/>
      <c r="P30" s="2"/>
      <c r="Q30" s="2"/>
      <c r="R30" s="2"/>
      <c r="S30" s="2"/>
      <c r="T30" s="2"/>
      <c r="U30" s="2"/>
      <c r="V30" s="2">
        <f t="shared" si="2"/>
        <v>529.78</v>
      </c>
    </row>
    <row r="31" spans="1:22" s="40" customFormat="1" ht="15">
      <c r="A31" s="12" t="s">
        <v>33</v>
      </c>
      <c r="B31" s="12" t="s">
        <v>34</v>
      </c>
      <c r="C31" s="12" t="s">
        <v>35</v>
      </c>
      <c r="D31" s="4" t="s">
        <v>12</v>
      </c>
      <c r="E31" s="2"/>
      <c r="F31" s="2"/>
      <c r="G31" s="2"/>
      <c r="H31" s="2"/>
      <c r="I31" s="2">
        <v>96.61</v>
      </c>
      <c r="J31" s="2">
        <v>95.89</v>
      </c>
      <c r="K31" s="2">
        <v>97.42</v>
      </c>
      <c r="L31" s="2">
        <v>96.99</v>
      </c>
      <c r="M31" s="2"/>
      <c r="N31" s="2"/>
      <c r="O31" s="2">
        <v>97.17</v>
      </c>
      <c r="P31" s="2"/>
      <c r="Q31" s="2"/>
      <c r="R31" s="2"/>
      <c r="S31" s="2"/>
      <c r="T31" s="2"/>
      <c r="U31" s="2"/>
      <c r="V31" s="2">
        <f t="shared" si="2"/>
        <v>484.08000000000004</v>
      </c>
    </row>
    <row r="32" spans="1:22" s="40" customFormat="1" ht="15">
      <c r="A32" s="8" t="s">
        <v>40</v>
      </c>
      <c r="B32" s="8" t="s">
        <v>41</v>
      </c>
      <c r="C32" s="8" t="s">
        <v>42</v>
      </c>
      <c r="D32" s="8" t="s">
        <v>12</v>
      </c>
      <c r="E32" s="2">
        <v>93.62</v>
      </c>
      <c r="F32" s="2"/>
      <c r="G32" s="2">
        <v>93.34</v>
      </c>
      <c r="H32" s="2">
        <v>95.56</v>
      </c>
      <c r="I32" s="2"/>
      <c r="J32" s="2"/>
      <c r="K32" s="2">
        <v>93.91</v>
      </c>
      <c r="L32" s="2">
        <v>95.16</v>
      </c>
      <c r="M32" s="2"/>
      <c r="N32" s="2"/>
      <c r="O32" s="2"/>
      <c r="P32" s="2"/>
      <c r="Q32" s="2"/>
      <c r="R32" s="2"/>
      <c r="S32" s="2"/>
      <c r="T32" s="2"/>
      <c r="U32" s="2"/>
      <c r="V32" s="2">
        <f t="shared" si="2"/>
        <v>471.5899999999999</v>
      </c>
    </row>
    <row r="33" spans="1:22" s="40" customFormat="1" ht="15">
      <c r="A33" s="10" t="s">
        <v>85</v>
      </c>
      <c r="B33" s="10" t="s">
        <v>1</v>
      </c>
      <c r="C33" s="9" t="s">
        <v>157</v>
      </c>
      <c r="D33" s="9" t="s">
        <v>150</v>
      </c>
      <c r="E33" s="2">
        <v>76.76</v>
      </c>
      <c r="F33" s="2">
        <v>75.98</v>
      </c>
      <c r="G33" s="2">
        <v>79.11</v>
      </c>
      <c r="H33" s="2">
        <v>79.49</v>
      </c>
      <c r="L33" s="39"/>
      <c r="M33" s="2">
        <v>77.31</v>
      </c>
      <c r="N33" s="2">
        <v>79.56</v>
      </c>
      <c r="O33" s="2"/>
      <c r="V33" s="2">
        <f t="shared" si="2"/>
        <v>468.21000000000004</v>
      </c>
    </row>
    <row r="34" spans="1:22" s="40" customFormat="1" ht="15">
      <c r="A34" s="11" t="s">
        <v>20</v>
      </c>
      <c r="B34" s="11" t="s">
        <v>21</v>
      </c>
      <c r="C34" s="5" t="s">
        <v>11</v>
      </c>
      <c r="D34" s="8" t="s">
        <v>12</v>
      </c>
      <c r="E34" s="2">
        <v>93.94</v>
      </c>
      <c r="F34" s="2">
        <v>94.5</v>
      </c>
      <c r="G34" s="2">
        <v>92.45</v>
      </c>
      <c r="H34" s="2"/>
      <c r="I34" s="2"/>
      <c r="J34" s="2"/>
      <c r="K34" s="2">
        <v>92.96</v>
      </c>
      <c r="L34" s="2">
        <v>92.57</v>
      </c>
      <c r="M34" s="2"/>
      <c r="N34" s="2"/>
      <c r="O34" s="2"/>
      <c r="P34" s="2"/>
      <c r="Q34" s="2"/>
      <c r="R34" s="2"/>
      <c r="S34" s="2"/>
      <c r="T34" s="2"/>
      <c r="U34" s="2"/>
      <c r="V34" s="2">
        <f t="shared" si="2"/>
        <v>466.41999999999996</v>
      </c>
    </row>
    <row r="35" spans="1:22" s="40" customFormat="1" ht="15">
      <c r="A35" s="8" t="s">
        <v>22</v>
      </c>
      <c r="B35" s="8" t="s">
        <v>14</v>
      </c>
      <c r="C35" s="8" t="s">
        <v>181</v>
      </c>
      <c r="D35" s="8" t="s">
        <v>182</v>
      </c>
      <c r="E35" s="35">
        <v>76</v>
      </c>
      <c r="F35" s="2">
        <v>74.98</v>
      </c>
      <c r="G35" s="2">
        <v>78.42</v>
      </c>
      <c r="H35" s="2">
        <v>78.25</v>
      </c>
      <c r="I35" s="2"/>
      <c r="M35" s="2">
        <v>71.93</v>
      </c>
      <c r="N35" s="2">
        <v>77.29</v>
      </c>
      <c r="O35" s="2"/>
      <c r="V35" s="2">
        <f t="shared" si="2"/>
        <v>456.87000000000006</v>
      </c>
    </row>
    <row r="36" spans="1:22" s="40" customFormat="1" ht="15">
      <c r="A36" s="10" t="s">
        <v>50</v>
      </c>
      <c r="B36" s="10" t="s">
        <v>51</v>
      </c>
      <c r="C36" s="9" t="s">
        <v>47</v>
      </c>
      <c r="D36" s="9" t="s">
        <v>46</v>
      </c>
      <c r="E36" s="2">
        <v>88.83</v>
      </c>
      <c r="F36" s="2">
        <v>88.52</v>
      </c>
      <c r="G36" s="35">
        <v>89.5</v>
      </c>
      <c r="H36" s="2"/>
      <c r="I36" s="2"/>
      <c r="J36" s="2"/>
      <c r="K36" s="2"/>
      <c r="L36" s="2"/>
      <c r="M36" s="2">
        <v>88.01</v>
      </c>
      <c r="N36" s="35">
        <v>89.4</v>
      </c>
      <c r="O36" s="2"/>
      <c r="P36" s="2"/>
      <c r="Q36" s="2"/>
      <c r="R36" s="2"/>
      <c r="S36" s="2"/>
      <c r="T36" s="2"/>
      <c r="U36" s="2"/>
      <c r="V36" s="2">
        <f t="shared" si="2"/>
        <v>444.26</v>
      </c>
    </row>
    <row r="37" spans="1:22" s="40" customFormat="1" ht="15">
      <c r="A37" s="8" t="s">
        <v>4</v>
      </c>
      <c r="B37" s="3" t="s">
        <v>196</v>
      </c>
      <c r="C37" s="3" t="s">
        <v>197</v>
      </c>
      <c r="D37" s="4" t="s">
        <v>198</v>
      </c>
      <c r="H37" s="2">
        <v>84.91</v>
      </c>
      <c r="I37" s="2">
        <v>88.62</v>
      </c>
      <c r="J37" s="2">
        <v>88.79</v>
      </c>
      <c r="K37" s="35">
        <v>93.6</v>
      </c>
      <c r="M37" s="2">
        <v>80.66</v>
      </c>
      <c r="O37" s="2"/>
      <c r="V37" s="2">
        <f>SUM(H37:U37)</f>
        <v>436.5799999999999</v>
      </c>
    </row>
    <row r="38" spans="1:22" s="40" customFormat="1" ht="15">
      <c r="A38" s="5" t="s">
        <v>146</v>
      </c>
      <c r="B38" s="10" t="s">
        <v>155</v>
      </c>
      <c r="C38" s="9" t="s">
        <v>156</v>
      </c>
      <c r="D38" s="9" t="s">
        <v>150</v>
      </c>
      <c r="E38" s="2">
        <v>97.6</v>
      </c>
      <c r="F38" s="2">
        <v>97.47</v>
      </c>
      <c r="I38" s="2"/>
      <c r="M38" s="2">
        <v>92.37</v>
      </c>
      <c r="N38" s="2">
        <v>98.54</v>
      </c>
      <c r="O38" s="2"/>
      <c r="V38" s="2">
        <f>SUM(E38:U38)</f>
        <v>385.98</v>
      </c>
    </row>
    <row r="39" spans="1:22" s="40" customFormat="1" ht="15">
      <c r="A39" s="3" t="s">
        <v>120</v>
      </c>
      <c r="B39" s="3" t="s">
        <v>39</v>
      </c>
      <c r="C39" s="3" t="s">
        <v>121</v>
      </c>
      <c r="D39" s="9" t="s">
        <v>116</v>
      </c>
      <c r="E39" s="2"/>
      <c r="F39" s="2"/>
      <c r="G39" s="2">
        <v>92.71</v>
      </c>
      <c r="H39" s="2">
        <v>96.81</v>
      </c>
      <c r="I39" s="2">
        <v>96.26</v>
      </c>
      <c r="J39" s="2">
        <v>93.79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f>SUM(G39:U39)</f>
        <v>379.57</v>
      </c>
    </row>
    <row r="40" spans="1:22" s="40" customFormat="1" ht="15">
      <c r="A40" s="8" t="s">
        <v>20</v>
      </c>
      <c r="B40" s="8" t="s">
        <v>144</v>
      </c>
      <c r="C40" s="8" t="s">
        <v>145</v>
      </c>
      <c r="D40" s="3" t="s">
        <v>140</v>
      </c>
      <c r="E40" s="2"/>
      <c r="F40" s="2"/>
      <c r="G40" s="2">
        <v>96.53</v>
      </c>
      <c r="H40" s="2"/>
      <c r="I40" s="2">
        <v>93.01</v>
      </c>
      <c r="J40" s="2">
        <v>91.36</v>
      </c>
      <c r="L40" s="2">
        <v>94.56</v>
      </c>
      <c r="O40" s="2"/>
      <c r="V40" s="35">
        <f>SUM(G40:U40)</f>
        <v>375.46000000000004</v>
      </c>
    </row>
    <row r="41" spans="1:22" s="40" customFormat="1" ht="15">
      <c r="A41" s="10" t="s">
        <v>122</v>
      </c>
      <c r="B41" s="10" t="s">
        <v>123</v>
      </c>
      <c r="C41" s="9" t="s">
        <v>124</v>
      </c>
      <c r="D41" s="9" t="s">
        <v>116</v>
      </c>
      <c r="E41" s="2"/>
      <c r="F41" s="2"/>
      <c r="G41" s="2">
        <v>91.12</v>
      </c>
      <c r="H41" s="2">
        <v>89.99</v>
      </c>
      <c r="I41" s="2"/>
      <c r="J41" s="2"/>
      <c r="K41" s="2"/>
      <c r="L41" s="2"/>
      <c r="M41" s="2">
        <v>86.02</v>
      </c>
      <c r="N41" s="2">
        <v>91.99</v>
      </c>
      <c r="O41" s="2"/>
      <c r="P41" s="2"/>
      <c r="Q41" s="2"/>
      <c r="R41" s="2"/>
      <c r="S41" s="2"/>
      <c r="T41" s="2"/>
      <c r="U41" s="2"/>
      <c r="V41" s="2">
        <f>SUM(G41:U41)</f>
        <v>359.12</v>
      </c>
    </row>
    <row r="42" spans="1:22" s="40" customFormat="1" ht="15">
      <c r="A42" s="8" t="s">
        <v>143</v>
      </c>
      <c r="B42" s="8" t="s">
        <v>144</v>
      </c>
      <c r="C42" s="8" t="s">
        <v>145</v>
      </c>
      <c r="D42" s="3" t="s">
        <v>140</v>
      </c>
      <c r="E42" s="2"/>
      <c r="F42" s="2"/>
      <c r="G42" s="2">
        <v>89.42</v>
      </c>
      <c r="H42" s="2"/>
      <c r="I42" s="2">
        <v>89.01</v>
      </c>
      <c r="J42" s="2">
        <v>88.47</v>
      </c>
      <c r="L42" s="2">
        <v>89.89</v>
      </c>
      <c r="O42" s="2"/>
      <c r="V42" s="35">
        <f>SUM(G42:U42)</f>
        <v>356.78999999999996</v>
      </c>
    </row>
    <row r="43" spans="1:22" s="40" customFormat="1" ht="15">
      <c r="A43" s="2" t="s">
        <v>93</v>
      </c>
      <c r="B43" s="3" t="s">
        <v>92</v>
      </c>
      <c r="C43" s="9" t="s">
        <v>82</v>
      </c>
      <c r="D43" s="9" t="s">
        <v>83</v>
      </c>
      <c r="E43" s="2">
        <v>88.08</v>
      </c>
      <c r="F43" s="2">
        <v>88.19</v>
      </c>
      <c r="G43" s="2"/>
      <c r="H43" s="2"/>
      <c r="I43" s="2"/>
      <c r="J43" s="2"/>
      <c r="K43" s="2"/>
      <c r="L43" s="2"/>
      <c r="M43" s="2">
        <v>87.73</v>
      </c>
      <c r="N43" s="2">
        <v>90.56</v>
      </c>
      <c r="O43" s="2"/>
      <c r="P43" s="2"/>
      <c r="Q43" s="2"/>
      <c r="R43" s="2"/>
      <c r="S43" s="2"/>
      <c r="T43" s="2"/>
      <c r="U43" s="2"/>
      <c r="V43" s="35">
        <f>SUM(E43:U43)</f>
        <v>354.56</v>
      </c>
    </row>
    <row r="44" spans="1:22" s="40" customFormat="1" ht="15">
      <c r="A44" s="5" t="s">
        <v>154</v>
      </c>
      <c r="B44" s="10" t="s">
        <v>155</v>
      </c>
      <c r="C44" s="9" t="s">
        <v>156</v>
      </c>
      <c r="D44" s="9" t="s">
        <v>150</v>
      </c>
      <c r="E44" s="2">
        <v>78.75</v>
      </c>
      <c r="F44" s="2">
        <v>84.51</v>
      </c>
      <c r="I44" s="2"/>
      <c r="M44" s="2">
        <v>80.18</v>
      </c>
      <c r="N44" s="2">
        <v>84.98</v>
      </c>
      <c r="O44" s="2"/>
      <c r="V44" s="2">
        <f>SUM(E44:U44)</f>
        <v>328.42</v>
      </c>
    </row>
    <row r="45" spans="1:22" s="40" customFormat="1" ht="15">
      <c r="A45" s="4" t="s">
        <v>195</v>
      </c>
      <c r="B45" s="3" t="s">
        <v>196</v>
      </c>
      <c r="C45" s="8" t="s">
        <v>197</v>
      </c>
      <c r="D45" s="4" t="s">
        <v>198</v>
      </c>
      <c r="E45" s="35">
        <v>68.63</v>
      </c>
      <c r="F45" s="35"/>
      <c r="G45" s="35">
        <v>82.2</v>
      </c>
      <c r="L45" s="2">
        <v>88.02</v>
      </c>
      <c r="N45" s="40">
        <v>84.51</v>
      </c>
      <c r="O45" s="2"/>
      <c r="V45" s="2">
        <f>SUM(E45:U45)</f>
        <v>323.35999999999996</v>
      </c>
    </row>
    <row r="46" spans="1:22" s="40" customFormat="1" ht="15">
      <c r="A46" s="8" t="s">
        <v>23</v>
      </c>
      <c r="B46" s="3" t="s">
        <v>74</v>
      </c>
      <c r="C46" s="3" t="s">
        <v>158</v>
      </c>
      <c r="D46" s="4" t="s">
        <v>150</v>
      </c>
      <c r="I46" s="2"/>
      <c r="K46" s="2">
        <v>99.91</v>
      </c>
      <c r="L46" s="35">
        <v>98.5</v>
      </c>
      <c r="O46" s="2">
        <v>101.43</v>
      </c>
      <c r="V46" s="2">
        <f>SUM(K46:U46)</f>
        <v>299.84000000000003</v>
      </c>
    </row>
    <row r="47" spans="1:22" s="40" customFormat="1" ht="15">
      <c r="A47" s="10" t="s">
        <v>125</v>
      </c>
      <c r="B47" s="10" t="s">
        <v>126</v>
      </c>
      <c r="C47" s="9" t="s">
        <v>127</v>
      </c>
      <c r="D47" s="4" t="s">
        <v>116</v>
      </c>
      <c r="E47" s="2"/>
      <c r="F47" s="2"/>
      <c r="G47" s="2"/>
      <c r="H47" s="2"/>
      <c r="I47" s="2">
        <v>92.25</v>
      </c>
      <c r="J47" s="2">
        <v>88.97</v>
      </c>
      <c r="K47" s="2"/>
      <c r="L47" s="2"/>
      <c r="M47" s="2"/>
      <c r="N47" s="2"/>
      <c r="O47" s="35">
        <v>90.4</v>
      </c>
      <c r="P47" s="2"/>
      <c r="Q47" s="2"/>
      <c r="R47" s="2"/>
      <c r="S47" s="2"/>
      <c r="T47" s="2"/>
      <c r="U47" s="2"/>
      <c r="V47" s="2">
        <f>SUM(I47:U47)</f>
        <v>271.62</v>
      </c>
    </row>
    <row r="48" spans="1:23" s="40" customFormat="1" ht="15">
      <c r="A48" s="8" t="s">
        <v>64</v>
      </c>
      <c r="B48" s="8" t="s">
        <v>65</v>
      </c>
      <c r="C48" s="8" t="s">
        <v>66</v>
      </c>
      <c r="D48" s="8" t="s">
        <v>63</v>
      </c>
      <c r="E48" s="2"/>
      <c r="F48" s="2"/>
      <c r="G48" s="2"/>
      <c r="H48" s="2"/>
      <c r="I48" s="2">
        <v>86.82</v>
      </c>
      <c r="J48" s="2">
        <v>86.41</v>
      </c>
      <c r="K48" s="2">
        <v>91.63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>
        <f>SUM(E48:U48)</f>
        <v>264.86</v>
      </c>
      <c r="W48" s="48"/>
    </row>
    <row r="49" spans="1:22" s="40" customFormat="1" ht="15">
      <c r="A49" s="5" t="s">
        <v>57</v>
      </c>
      <c r="B49" s="5" t="s">
        <v>118</v>
      </c>
      <c r="C49" s="5" t="s">
        <v>119</v>
      </c>
      <c r="D49" s="5" t="s">
        <v>116</v>
      </c>
      <c r="E49" s="2"/>
      <c r="F49" s="2"/>
      <c r="G49" s="2"/>
      <c r="H49" s="2"/>
      <c r="I49" s="2">
        <v>87.35</v>
      </c>
      <c r="J49" s="35">
        <v>86.2</v>
      </c>
      <c r="K49" s="2"/>
      <c r="L49" s="2"/>
      <c r="M49" s="2"/>
      <c r="N49" s="2"/>
      <c r="O49" s="2">
        <v>90.91</v>
      </c>
      <c r="P49" s="2"/>
      <c r="Q49" s="2"/>
      <c r="R49" s="2"/>
      <c r="S49" s="2"/>
      <c r="T49" s="2"/>
      <c r="U49" s="2"/>
      <c r="V49" s="2">
        <f>SUM(I49:U49)</f>
        <v>264.46000000000004</v>
      </c>
    </row>
    <row r="50" spans="1:22" s="40" customFormat="1" ht="15">
      <c r="A50" s="3" t="s">
        <v>57</v>
      </c>
      <c r="B50" s="3" t="s">
        <v>212</v>
      </c>
      <c r="C50" s="3" t="s">
        <v>213</v>
      </c>
      <c r="D50" s="3" t="s">
        <v>214</v>
      </c>
      <c r="E50" s="26"/>
      <c r="F50" s="26"/>
      <c r="G50" s="26"/>
      <c r="H50" s="26"/>
      <c r="I50" s="26"/>
      <c r="J50" s="26"/>
      <c r="K50" s="2">
        <v>84.71</v>
      </c>
      <c r="L50" s="2">
        <v>85.09</v>
      </c>
      <c r="M50" s="2"/>
      <c r="N50" s="2"/>
      <c r="O50" s="2">
        <v>85.58</v>
      </c>
      <c r="P50" s="2"/>
      <c r="Q50" s="2"/>
      <c r="R50" s="2"/>
      <c r="S50" s="2"/>
      <c r="T50" s="2"/>
      <c r="U50" s="2"/>
      <c r="V50" s="2">
        <f>SUM(K50:U50)</f>
        <v>255.38</v>
      </c>
    </row>
    <row r="51" spans="1:22" s="40" customFormat="1" ht="15">
      <c r="A51" s="10" t="s">
        <v>67</v>
      </c>
      <c r="B51" s="10" t="s">
        <v>68</v>
      </c>
      <c r="C51" s="9" t="s">
        <v>69</v>
      </c>
      <c r="D51" s="4" t="s">
        <v>70</v>
      </c>
      <c r="E51" s="2"/>
      <c r="F51" s="2"/>
      <c r="G51" s="2"/>
      <c r="H51" s="2"/>
      <c r="I51" s="2"/>
      <c r="J51" s="2"/>
      <c r="K51" s="2">
        <v>75.45</v>
      </c>
      <c r="L51" s="2">
        <v>78.24</v>
      </c>
      <c r="M51" s="2"/>
      <c r="N51" s="2"/>
      <c r="O51" s="2">
        <v>76.48</v>
      </c>
      <c r="P51" s="2"/>
      <c r="Q51" s="2"/>
      <c r="R51" s="2"/>
      <c r="S51" s="2"/>
      <c r="T51" s="2"/>
      <c r="U51" s="2"/>
      <c r="V51" s="2">
        <f>SUM(K51:U51)</f>
        <v>230.17000000000002</v>
      </c>
    </row>
    <row r="52" spans="1:22" s="40" customFormat="1" ht="15">
      <c r="A52" s="9" t="s">
        <v>71</v>
      </c>
      <c r="B52" s="9" t="s">
        <v>72</v>
      </c>
      <c r="C52" s="9" t="s">
        <v>69</v>
      </c>
      <c r="D52" s="9" t="s">
        <v>70</v>
      </c>
      <c r="E52" s="2"/>
      <c r="F52" s="2"/>
      <c r="G52" s="2"/>
      <c r="H52" s="2"/>
      <c r="I52" s="35">
        <v>77.2</v>
      </c>
      <c r="J52" s="2"/>
      <c r="K52" s="2">
        <v>75.93</v>
      </c>
      <c r="L52" s="2"/>
      <c r="M52" s="2"/>
      <c r="N52" s="2"/>
      <c r="O52" s="2">
        <v>75.94</v>
      </c>
      <c r="P52" s="2"/>
      <c r="Q52" s="2"/>
      <c r="R52" s="2"/>
      <c r="S52" s="2"/>
      <c r="T52" s="2"/>
      <c r="U52" s="2"/>
      <c r="V52" s="2">
        <f>SUM(E52:U52)</f>
        <v>229.07</v>
      </c>
    </row>
    <row r="53" spans="1:22" s="40" customFormat="1" ht="15">
      <c r="A53" s="2" t="s">
        <v>94</v>
      </c>
      <c r="B53" s="2" t="s">
        <v>95</v>
      </c>
      <c r="C53" s="8" t="s">
        <v>82</v>
      </c>
      <c r="D53" s="2" t="s">
        <v>83</v>
      </c>
      <c r="E53" s="2"/>
      <c r="F53" s="2"/>
      <c r="G53" s="2">
        <v>98.29</v>
      </c>
      <c r="H53" s="2">
        <v>98.06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>SUM(G53:U53)</f>
        <v>196.35000000000002</v>
      </c>
    </row>
    <row r="54" spans="1:22" s="40" customFormat="1" ht="15">
      <c r="A54" s="8" t="s">
        <v>186</v>
      </c>
      <c r="B54" s="8" t="s">
        <v>217</v>
      </c>
      <c r="C54" s="3" t="s">
        <v>218</v>
      </c>
      <c r="D54" s="8" t="s">
        <v>216</v>
      </c>
      <c r="E54" s="2"/>
      <c r="F54" s="2"/>
      <c r="G54" s="2"/>
      <c r="H54" s="2"/>
      <c r="I54" s="2">
        <v>99.84</v>
      </c>
      <c r="J54" s="35">
        <v>96.4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">
        <f>SUM(I54:U54)</f>
        <v>196.24</v>
      </c>
    </row>
    <row r="55" spans="1:22" s="40" customFormat="1" ht="15">
      <c r="A55" s="2" t="s">
        <v>91</v>
      </c>
      <c r="B55" s="3" t="s">
        <v>92</v>
      </c>
      <c r="C55" s="9" t="s">
        <v>82</v>
      </c>
      <c r="D55" s="9" t="s">
        <v>83</v>
      </c>
      <c r="E55" s="2">
        <v>96.41</v>
      </c>
      <c r="F55" s="2">
        <v>98.42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f>SUM(E55:U55)</f>
        <v>194.82999999999998</v>
      </c>
    </row>
    <row r="56" spans="1:22" s="40" customFormat="1" ht="15">
      <c r="A56" s="8" t="s">
        <v>186</v>
      </c>
      <c r="B56" s="8" t="s">
        <v>187</v>
      </c>
      <c r="C56" s="3" t="s">
        <v>188</v>
      </c>
      <c r="D56" s="8" t="s">
        <v>182</v>
      </c>
      <c r="E56" s="2"/>
      <c r="F56" s="2"/>
      <c r="G56" s="2"/>
      <c r="H56" s="2"/>
      <c r="I56" s="35">
        <v>98.7</v>
      </c>
      <c r="J56" s="2">
        <v>95.83</v>
      </c>
      <c r="O56" s="2"/>
      <c r="V56" s="2">
        <f>SUM(E56:U56)</f>
        <v>194.53</v>
      </c>
    </row>
    <row r="57" spans="1:22" s="40" customFormat="1" ht="15">
      <c r="A57" s="5" t="s">
        <v>102</v>
      </c>
      <c r="B57" s="5" t="s">
        <v>1</v>
      </c>
      <c r="C57" s="3" t="s">
        <v>103</v>
      </c>
      <c r="D57" s="5" t="s">
        <v>99</v>
      </c>
      <c r="E57" s="2"/>
      <c r="F57" s="2"/>
      <c r="G57" s="2"/>
      <c r="H57" s="2"/>
      <c r="I57" s="2"/>
      <c r="J57" s="2"/>
      <c r="K57" s="2"/>
      <c r="L57" s="2"/>
      <c r="M57" s="2">
        <v>93.25</v>
      </c>
      <c r="N57" s="2">
        <v>95.43</v>
      </c>
      <c r="O57" s="2"/>
      <c r="P57" s="2"/>
      <c r="Q57" s="2"/>
      <c r="R57" s="2"/>
      <c r="S57" s="2"/>
      <c r="T57" s="2"/>
      <c r="U57" s="2"/>
      <c r="V57" s="2">
        <f>SUM(M57:U57)</f>
        <v>188.68</v>
      </c>
    </row>
    <row r="58" spans="1:22" s="40" customFormat="1" ht="15">
      <c r="A58" s="8" t="s">
        <v>222</v>
      </c>
      <c r="B58" s="8" t="s">
        <v>223</v>
      </c>
      <c r="C58" s="8" t="s">
        <v>224</v>
      </c>
      <c r="D58" s="3" t="s">
        <v>216</v>
      </c>
      <c r="E58" s="2">
        <v>87.29</v>
      </c>
      <c r="F58" s="2">
        <v>95.37</v>
      </c>
      <c r="G58" s="2"/>
      <c r="H58" s="2"/>
      <c r="I58" s="2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">
        <f>SUM(E58:U58)</f>
        <v>182.66000000000003</v>
      </c>
    </row>
    <row r="59" spans="1:22" s="40" customFormat="1" ht="15">
      <c r="A59" s="11" t="s">
        <v>48</v>
      </c>
      <c r="B59" s="11" t="s">
        <v>44</v>
      </c>
      <c r="C59" s="5" t="s">
        <v>49</v>
      </c>
      <c r="D59" s="11" t="s">
        <v>46</v>
      </c>
      <c r="E59" s="2"/>
      <c r="F59" s="2"/>
      <c r="G59" s="2"/>
      <c r="H59" s="2"/>
      <c r="I59" s="2">
        <v>90.62</v>
      </c>
      <c r="J59" s="2">
        <v>88.54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f>SUM(E59:U59)</f>
        <v>179.16000000000003</v>
      </c>
    </row>
    <row r="60" spans="1:22" s="40" customFormat="1" ht="15">
      <c r="A60" s="5" t="s">
        <v>219</v>
      </c>
      <c r="B60" s="10" t="s">
        <v>220</v>
      </c>
      <c r="C60" s="9" t="s">
        <v>221</v>
      </c>
      <c r="D60" s="5" t="s">
        <v>216</v>
      </c>
      <c r="E60" s="2"/>
      <c r="F60" s="2"/>
      <c r="G60" s="2"/>
      <c r="H60" s="2"/>
      <c r="I60" s="2">
        <v>89.37</v>
      </c>
      <c r="J60" s="2">
        <v>86.76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">
        <f>SUM(I60:U60)</f>
        <v>176.13</v>
      </c>
    </row>
    <row r="61" spans="1:22" s="40" customFormat="1" ht="15">
      <c r="A61" s="5" t="s">
        <v>159</v>
      </c>
      <c r="B61" s="5" t="s">
        <v>160</v>
      </c>
      <c r="C61" s="8" t="s">
        <v>161</v>
      </c>
      <c r="D61" s="8" t="s">
        <v>150</v>
      </c>
      <c r="I61" s="2">
        <v>86.07</v>
      </c>
      <c r="J61" s="2">
        <v>74.91</v>
      </c>
      <c r="O61" s="2"/>
      <c r="V61" s="2">
        <f>SUM(I61:U61)</f>
        <v>160.98</v>
      </c>
    </row>
    <row r="62" spans="1:22" s="40" customFormat="1" ht="15">
      <c r="A62" s="3" t="s">
        <v>22</v>
      </c>
      <c r="B62" s="3" t="s">
        <v>100</v>
      </c>
      <c r="C62" s="3" t="s">
        <v>101</v>
      </c>
      <c r="D62" s="8" t="s">
        <v>99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99.92</v>
      </c>
      <c r="P62" s="2"/>
      <c r="Q62" s="2"/>
      <c r="R62" s="2"/>
      <c r="S62" s="2"/>
      <c r="T62" s="2"/>
      <c r="U62" s="2"/>
      <c r="V62" s="2">
        <f>SUM(O62:U62)</f>
        <v>99.92</v>
      </c>
    </row>
    <row r="63" spans="1:22" s="40" customFormat="1" ht="15">
      <c r="A63" s="6" t="s">
        <v>104</v>
      </c>
      <c r="B63" s="6" t="s">
        <v>1</v>
      </c>
      <c r="C63" s="5" t="s">
        <v>105</v>
      </c>
      <c r="D63" s="6" t="s">
        <v>99</v>
      </c>
      <c r="E63" s="2"/>
      <c r="F63" s="2"/>
      <c r="G63" s="2"/>
      <c r="H63" s="2"/>
      <c r="I63" s="2"/>
      <c r="J63" s="2"/>
      <c r="K63" s="2"/>
      <c r="L63" s="2"/>
      <c r="M63" s="2">
        <v>91.33</v>
      </c>
      <c r="N63" s="2"/>
      <c r="O63" s="2"/>
      <c r="P63" s="2"/>
      <c r="Q63" s="2"/>
      <c r="R63" s="2"/>
      <c r="S63" s="2"/>
      <c r="T63" s="2"/>
      <c r="U63" s="2"/>
      <c r="V63" s="2">
        <f>SUM(M63:U63)</f>
        <v>91.33</v>
      </c>
    </row>
    <row r="64" spans="1:22" s="40" customFormat="1" ht="15">
      <c r="A64" s="5" t="s">
        <v>24</v>
      </c>
      <c r="B64" s="5" t="s">
        <v>25</v>
      </c>
      <c r="C64" s="5" t="s">
        <v>26</v>
      </c>
      <c r="D64" s="8" t="s">
        <v>12</v>
      </c>
      <c r="E64" s="2">
        <v>86.79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>
        <f>SUM(E64:U64)</f>
        <v>86.79</v>
      </c>
    </row>
    <row r="65" spans="1:22" s="40" customFormat="1" ht="15">
      <c r="A65" s="5" t="s">
        <v>33</v>
      </c>
      <c r="B65" s="10" t="s">
        <v>52</v>
      </c>
      <c r="C65" s="9" t="s">
        <v>53</v>
      </c>
      <c r="D65" s="5" t="s">
        <v>46</v>
      </c>
      <c r="E65" s="2"/>
      <c r="F65" s="2"/>
      <c r="G65" s="2"/>
      <c r="H65" s="2"/>
      <c r="I65" s="2"/>
      <c r="J65" s="2"/>
      <c r="K65" s="2"/>
      <c r="L65" s="2">
        <v>86.77</v>
      </c>
      <c r="M65" s="2"/>
      <c r="N65" s="2"/>
      <c r="O65" s="2"/>
      <c r="P65" s="2"/>
      <c r="Q65" s="2"/>
      <c r="R65" s="2"/>
      <c r="S65" s="2"/>
      <c r="T65" s="2"/>
      <c r="U65" s="2"/>
      <c r="V65" s="2">
        <f>SUM(L65:U65)</f>
        <v>86.77</v>
      </c>
    </row>
    <row r="66" spans="1:22" s="40" customFormat="1" ht="15">
      <c r="A66" s="3" t="s">
        <v>27</v>
      </c>
      <c r="B66" s="3" t="s">
        <v>28</v>
      </c>
      <c r="C66" s="3" t="s">
        <v>29</v>
      </c>
      <c r="D66" s="3" t="s">
        <v>12</v>
      </c>
      <c r="E66" s="2"/>
      <c r="F66" s="2"/>
      <c r="G66" s="2"/>
      <c r="H66" s="2"/>
      <c r="I66" s="2"/>
      <c r="J66" s="2">
        <v>83.68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f>SUM(E66:U66)</f>
        <v>83.68</v>
      </c>
    </row>
    <row r="67" spans="1:22" s="40" customFormat="1" ht="15">
      <c r="A67" s="5" t="s">
        <v>0</v>
      </c>
      <c r="B67" s="5" t="s">
        <v>1</v>
      </c>
      <c r="C67" s="5" t="s">
        <v>2</v>
      </c>
      <c r="D67" s="5" t="s">
        <v>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40" customFormat="1" ht="15">
      <c r="A68" s="9" t="s">
        <v>6</v>
      </c>
      <c r="B68" s="9" t="s">
        <v>7</v>
      </c>
      <c r="C68" s="9" t="s">
        <v>8</v>
      </c>
      <c r="D68" s="9" t="s">
        <v>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40" customFormat="1" ht="15">
      <c r="A69" s="5" t="s">
        <v>23</v>
      </c>
      <c r="B69" s="10" t="s">
        <v>39</v>
      </c>
      <c r="C69" s="5" t="s">
        <v>38</v>
      </c>
      <c r="D69" s="5" t="s">
        <v>12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40" customFormat="1" ht="15">
      <c r="A70" s="4" t="s">
        <v>43</v>
      </c>
      <c r="B70" s="4" t="s">
        <v>44</v>
      </c>
      <c r="C70" s="5" t="s">
        <v>45</v>
      </c>
      <c r="D70" s="5" t="s">
        <v>46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40" customFormat="1" ht="15">
      <c r="A71" s="5" t="s">
        <v>54</v>
      </c>
      <c r="B71" s="5" t="s">
        <v>55</v>
      </c>
      <c r="C71" s="9" t="s">
        <v>56</v>
      </c>
      <c r="D71" s="9" t="s">
        <v>46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40" customFormat="1" ht="15">
      <c r="A72" s="9" t="s">
        <v>57</v>
      </c>
      <c r="B72" s="9" t="s">
        <v>34</v>
      </c>
      <c r="C72" s="3" t="s">
        <v>58</v>
      </c>
      <c r="D72" s="8" t="s">
        <v>59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40" customFormat="1" ht="15">
      <c r="A73" s="3" t="s">
        <v>60</v>
      </c>
      <c r="B73" s="3" t="s">
        <v>61</v>
      </c>
      <c r="C73" s="3" t="s">
        <v>62</v>
      </c>
      <c r="D73" s="4" t="s">
        <v>63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40" customFormat="1" ht="15">
      <c r="A74" s="10" t="s">
        <v>77</v>
      </c>
      <c r="B74" s="10" t="s">
        <v>78</v>
      </c>
      <c r="C74" s="9" t="s">
        <v>79</v>
      </c>
      <c r="D74" s="9" t="s">
        <v>70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40" customFormat="1" ht="15">
      <c r="A75" s="4" t="s">
        <v>73</v>
      </c>
      <c r="B75" s="4" t="s">
        <v>74</v>
      </c>
      <c r="C75" s="5" t="s">
        <v>75</v>
      </c>
      <c r="D75" s="5" t="s">
        <v>76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40" customFormat="1" ht="15">
      <c r="A76" s="4" t="s">
        <v>96</v>
      </c>
      <c r="B76" s="4" t="s">
        <v>97</v>
      </c>
      <c r="C76" s="9" t="s">
        <v>98</v>
      </c>
      <c r="D76" s="8" t="s">
        <v>99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40" customFormat="1" ht="15">
      <c r="A77" s="10" t="s">
        <v>85</v>
      </c>
      <c r="B77" s="10" t="s">
        <v>31</v>
      </c>
      <c r="C77" s="9" t="s">
        <v>101</v>
      </c>
      <c r="D77" s="9" t="s">
        <v>99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40" customFormat="1" ht="15">
      <c r="A78" s="4" t="s">
        <v>23</v>
      </c>
      <c r="B78" s="10" t="s">
        <v>31</v>
      </c>
      <c r="C78" s="9" t="s">
        <v>101</v>
      </c>
      <c r="D78" s="9" t="s">
        <v>99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40" customFormat="1" ht="15">
      <c r="A79" s="10" t="s">
        <v>85</v>
      </c>
      <c r="B79" s="10" t="s">
        <v>106</v>
      </c>
      <c r="C79" s="3" t="s">
        <v>47</v>
      </c>
      <c r="D79" s="8" t="s">
        <v>107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40" customFormat="1" ht="15">
      <c r="A80" s="10" t="s">
        <v>108</v>
      </c>
      <c r="B80" s="10" t="s">
        <v>106</v>
      </c>
      <c r="C80" s="3" t="s">
        <v>47</v>
      </c>
      <c r="D80" s="8" t="s">
        <v>107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40" customFormat="1" ht="15">
      <c r="A81" s="10" t="s">
        <v>109</v>
      </c>
      <c r="B81" s="10" t="s">
        <v>110</v>
      </c>
      <c r="C81" s="3" t="s">
        <v>47</v>
      </c>
      <c r="D81" s="8" t="s">
        <v>107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40" customFormat="1" ht="15">
      <c r="A82" s="3" t="s">
        <v>111</v>
      </c>
      <c r="B82" s="3" t="s">
        <v>112</v>
      </c>
      <c r="C82" s="3" t="s">
        <v>113</v>
      </c>
      <c r="D82" s="3" t="s">
        <v>107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40" customFormat="1" ht="15">
      <c r="A83" s="3" t="s">
        <v>60</v>
      </c>
      <c r="B83" s="3" t="s">
        <v>128</v>
      </c>
      <c r="C83" s="3" t="s">
        <v>129</v>
      </c>
      <c r="D83" s="4" t="s">
        <v>116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40" customFormat="1" ht="15">
      <c r="A84" s="9" t="s">
        <v>130</v>
      </c>
      <c r="B84" s="9" t="s">
        <v>131</v>
      </c>
      <c r="C84" s="9" t="s">
        <v>132</v>
      </c>
      <c r="D84" s="3" t="s">
        <v>116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40" customFormat="1" ht="15">
      <c r="A85" s="3" t="s">
        <v>133</v>
      </c>
      <c r="B85" s="3" t="s">
        <v>20</v>
      </c>
      <c r="C85" s="3" t="s">
        <v>134</v>
      </c>
      <c r="D85" s="3" t="s">
        <v>135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40" customFormat="1" ht="15">
      <c r="A86" s="3" t="s">
        <v>136</v>
      </c>
      <c r="B86" s="3" t="s">
        <v>72</v>
      </c>
      <c r="C86" s="3" t="s">
        <v>137</v>
      </c>
      <c r="D86" s="8" t="s">
        <v>135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40" customFormat="1" ht="15">
      <c r="A87" s="8" t="s">
        <v>73</v>
      </c>
      <c r="B87" s="8" t="s">
        <v>146</v>
      </c>
      <c r="C87" s="8" t="s">
        <v>147</v>
      </c>
      <c r="D87" s="4" t="s">
        <v>140</v>
      </c>
      <c r="O87" s="2"/>
      <c r="V87" s="2"/>
    </row>
    <row r="88" spans="1:22" s="40" customFormat="1" ht="15">
      <c r="A88" s="9" t="s">
        <v>148</v>
      </c>
      <c r="B88" s="9" t="s">
        <v>149</v>
      </c>
      <c r="C88" s="9" t="s">
        <v>129</v>
      </c>
      <c r="D88" s="4" t="s">
        <v>150</v>
      </c>
      <c r="O88" s="2"/>
      <c r="V88" s="2"/>
    </row>
    <row r="89" spans="1:22" s="40" customFormat="1" ht="15">
      <c r="A89" s="4" t="s">
        <v>22</v>
      </c>
      <c r="B89" s="4" t="s">
        <v>162</v>
      </c>
      <c r="C89" s="5" t="s">
        <v>163</v>
      </c>
      <c r="D89" s="5" t="s">
        <v>164</v>
      </c>
      <c r="E89" s="2"/>
      <c r="F89" s="2"/>
      <c r="G89" s="2"/>
      <c r="H89" s="2"/>
      <c r="O89" s="2"/>
      <c r="V89" s="2"/>
    </row>
    <row r="90" spans="1:22" s="40" customFormat="1" ht="15">
      <c r="A90" s="10" t="s">
        <v>24</v>
      </c>
      <c r="B90" s="10" t="s">
        <v>27</v>
      </c>
      <c r="C90" s="9" t="s">
        <v>171</v>
      </c>
      <c r="D90" s="4" t="s">
        <v>170</v>
      </c>
      <c r="O90" s="2"/>
      <c r="V90" s="2"/>
    </row>
    <row r="91" spans="1:22" s="40" customFormat="1" ht="15">
      <c r="A91" s="8" t="s">
        <v>172</v>
      </c>
      <c r="B91" s="8" t="s">
        <v>173</v>
      </c>
      <c r="C91" s="8" t="s">
        <v>174</v>
      </c>
      <c r="D91" s="8" t="s">
        <v>170</v>
      </c>
      <c r="O91" s="2"/>
      <c r="V91" s="2"/>
    </row>
    <row r="92" spans="1:22" s="40" customFormat="1" ht="15">
      <c r="A92" s="6" t="s">
        <v>120</v>
      </c>
      <c r="B92" s="6" t="s">
        <v>175</v>
      </c>
      <c r="C92" s="6" t="s">
        <v>176</v>
      </c>
      <c r="D92" s="6" t="s">
        <v>170</v>
      </c>
      <c r="O92" s="2"/>
      <c r="V92" s="2"/>
    </row>
    <row r="93" spans="1:22" s="40" customFormat="1" ht="15">
      <c r="A93" s="7" t="s">
        <v>146</v>
      </c>
      <c r="B93" s="7" t="s">
        <v>151</v>
      </c>
      <c r="C93" s="7" t="s">
        <v>169</v>
      </c>
      <c r="D93" s="6" t="s">
        <v>170</v>
      </c>
      <c r="O93" s="2"/>
      <c r="V93" s="2"/>
    </row>
    <row r="94" spans="1:22" s="40" customFormat="1" ht="15">
      <c r="A94" s="10" t="s">
        <v>60</v>
      </c>
      <c r="B94" s="10" t="s">
        <v>27</v>
      </c>
      <c r="C94" s="9" t="s">
        <v>176</v>
      </c>
      <c r="D94" s="9" t="s">
        <v>170</v>
      </c>
      <c r="O94" s="2"/>
      <c r="V94" s="2"/>
    </row>
    <row r="95" spans="1:22" s="40" customFormat="1" ht="15">
      <c r="A95" s="3" t="s">
        <v>183</v>
      </c>
      <c r="B95" s="3" t="s">
        <v>184</v>
      </c>
      <c r="C95" s="3" t="s">
        <v>185</v>
      </c>
      <c r="D95" s="8" t="s">
        <v>182</v>
      </c>
      <c r="O95" s="2"/>
      <c r="V95" s="2"/>
    </row>
    <row r="96" spans="1:22" s="40" customFormat="1" ht="15">
      <c r="A96" s="9" t="s">
        <v>93</v>
      </c>
      <c r="B96" s="9" t="s">
        <v>189</v>
      </c>
      <c r="C96" s="9" t="s">
        <v>190</v>
      </c>
      <c r="D96" s="9" t="s">
        <v>182</v>
      </c>
      <c r="O96" s="2"/>
      <c r="V96" s="2"/>
    </row>
    <row r="97" spans="1:22" s="40" customFormat="1" ht="15">
      <c r="A97" s="15" t="s">
        <v>193</v>
      </c>
      <c r="B97" s="15" t="s">
        <v>68</v>
      </c>
      <c r="C97" s="13" t="s">
        <v>194</v>
      </c>
      <c r="D97" s="14" t="s">
        <v>182</v>
      </c>
      <c r="O97" s="2"/>
      <c r="V97" s="2"/>
    </row>
    <row r="98" spans="1:22" s="40" customFormat="1" ht="15">
      <c r="A98" s="15" t="s">
        <v>57</v>
      </c>
      <c r="B98" s="15" t="s">
        <v>68</v>
      </c>
      <c r="C98" s="13" t="s">
        <v>194</v>
      </c>
      <c r="D98" s="13" t="s">
        <v>182</v>
      </c>
      <c r="O98" s="2"/>
      <c r="V98" s="2"/>
    </row>
    <row r="99" spans="1:22" s="40" customFormat="1" ht="15">
      <c r="A99" s="11" t="s">
        <v>20</v>
      </c>
      <c r="B99" s="11" t="s">
        <v>21</v>
      </c>
      <c r="C99" s="9" t="s">
        <v>199</v>
      </c>
      <c r="D99" s="8" t="s">
        <v>198</v>
      </c>
      <c r="O99" s="2"/>
      <c r="V99" s="2"/>
    </row>
    <row r="100" spans="1:22" s="40" customFormat="1" ht="15">
      <c r="A100" s="3" t="s">
        <v>88</v>
      </c>
      <c r="B100" s="3" t="s">
        <v>200</v>
      </c>
      <c r="C100" s="3" t="s">
        <v>188</v>
      </c>
      <c r="D100" s="3" t="s">
        <v>198</v>
      </c>
      <c r="O100" s="2"/>
      <c r="V100" s="2"/>
    </row>
    <row r="101" spans="1:22" s="40" customFormat="1" ht="15">
      <c r="A101" s="4" t="s">
        <v>90</v>
      </c>
      <c r="B101" s="4" t="s">
        <v>201</v>
      </c>
      <c r="C101" s="4" t="s">
        <v>202</v>
      </c>
      <c r="D101" s="9" t="s">
        <v>198</v>
      </c>
      <c r="O101" s="2"/>
      <c r="V101" s="2"/>
    </row>
    <row r="102" spans="1:22" s="40" customFormat="1" ht="15">
      <c r="A102" s="4" t="s">
        <v>203</v>
      </c>
      <c r="B102" s="4" t="s">
        <v>201</v>
      </c>
      <c r="C102" s="4" t="s">
        <v>204</v>
      </c>
      <c r="D102" s="9" t="s">
        <v>198</v>
      </c>
      <c r="O102" s="2"/>
      <c r="V102" s="2"/>
    </row>
    <row r="103" spans="1:22" s="40" customFormat="1" ht="15">
      <c r="A103" s="10" t="s">
        <v>205</v>
      </c>
      <c r="B103" s="10" t="s">
        <v>206</v>
      </c>
      <c r="C103" s="9" t="s">
        <v>207</v>
      </c>
      <c r="D103" s="9" t="s">
        <v>198</v>
      </c>
      <c r="O103" s="2"/>
      <c r="V103" s="2"/>
    </row>
    <row r="104" spans="1:22" s="40" customFormat="1" ht="15">
      <c r="A104" s="5" t="s">
        <v>208</v>
      </c>
      <c r="B104" s="3" t="s">
        <v>209</v>
      </c>
      <c r="C104" s="3" t="s">
        <v>210</v>
      </c>
      <c r="D104" s="3" t="s">
        <v>211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1"/>
  <ignoredErrors>
    <ignoredError sqref="V6:V8 V13 V15:V21 V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19" sqref="O19:O20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19.421875" style="0" bestFit="1" customWidth="1"/>
    <col min="4" max="4" width="3.140625" style="0" bestFit="1" customWidth="1"/>
    <col min="5" max="6" width="6.8515625" style="2" bestFit="1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1" width="7.140625" style="2" bestFit="1" customWidth="1"/>
    <col min="22" max="22" width="7.00390625" style="2" bestFit="1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/>
      <c r="W1" s="21" t="s">
        <v>289</v>
      </c>
    </row>
    <row r="2" spans="2:23" s="16" customFormat="1" ht="15">
      <c r="B2" s="43" t="s">
        <v>281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2" ht="15">
      <c r="A3" s="5" t="s">
        <v>102</v>
      </c>
      <c r="B3" s="5" t="s">
        <v>1</v>
      </c>
      <c r="C3" s="3" t="s">
        <v>103</v>
      </c>
      <c r="D3" s="5" t="s">
        <v>99</v>
      </c>
      <c r="M3" s="2">
        <v>93.25</v>
      </c>
      <c r="N3" s="2">
        <v>95.43</v>
      </c>
      <c r="V3" s="2">
        <f>SUM(M3:U3)</f>
        <v>188.68</v>
      </c>
    </row>
    <row r="4" spans="1:22" ht="15">
      <c r="A4" s="3" t="s">
        <v>22</v>
      </c>
      <c r="B4" s="3" t="s">
        <v>100</v>
      </c>
      <c r="C4" s="3" t="s">
        <v>101</v>
      </c>
      <c r="D4" s="8" t="s">
        <v>99</v>
      </c>
      <c r="O4" s="2">
        <v>99.92</v>
      </c>
      <c r="V4" s="2">
        <f>SUM(O4:U4)</f>
        <v>99.92</v>
      </c>
    </row>
    <row r="5" spans="1:22" ht="15">
      <c r="A5" s="6" t="s">
        <v>104</v>
      </c>
      <c r="B5" s="6" t="s">
        <v>1</v>
      </c>
      <c r="C5" s="5" t="s">
        <v>105</v>
      </c>
      <c r="D5" s="6" t="s">
        <v>99</v>
      </c>
      <c r="M5" s="2">
        <v>91.33</v>
      </c>
      <c r="V5" s="2">
        <f>SUM(M5:U5)</f>
        <v>91.33</v>
      </c>
    </row>
    <row r="6" spans="1:4" ht="15">
      <c r="A6" s="4" t="s">
        <v>96</v>
      </c>
      <c r="B6" s="4" t="s">
        <v>97</v>
      </c>
      <c r="C6" s="9" t="s">
        <v>98</v>
      </c>
      <c r="D6" s="8" t="s">
        <v>99</v>
      </c>
    </row>
    <row r="7" spans="1:4" ht="15">
      <c r="A7" s="10" t="s">
        <v>85</v>
      </c>
      <c r="B7" s="10" t="s">
        <v>31</v>
      </c>
      <c r="C7" s="9" t="s">
        <v>101</v>
      </c>
      <c r="D7" s="9" t="s">
        <v>99</v>
      </c>
    </row>
    <row r="8" spans="1:4" ht="15">
      <c r="A8" s="4" t="s">
        <v>23</v>
      </c>
      <c r="B8" s="10" t="s">
        <v>31</v>
      </c>
      <c r="C8" s="9" t="s">
        <v>101</v>
      </c>
      <c r="D8" s="9" t="s">
        <v>99</v>
      </c>
    </row>
    <row r="9" spans="1:22" s="1" customFormat="1" ht="3.75" customHeight="1">
      <c r="A9" s="32"/>
      <c r="B9" s="30"/>
      <c r="C9" s="31"/>
      <c r="D9" s="3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4" ht="15">
      <c r="A10" s="10" t="s">
        <v>85</v>
      </c>
      <c r="B10" s="10" t="s">
        <v>106</v>
      </c>
      <c r="C10" s="3" t="s">
        <v>47</v>
      </c>
      <c r="D10" s="8" t="s">
        <v>107</v>
      </c>
    </row>
    <row r="11" spans="1:4" ht="15">
      <c r="A11" s="10" t="s">
        <v>108</v>
      </c>
      <c r="B11" s="10" t="s">
        <v>106</v>
      </c>
      <c r="C11" s="3" t="s">
        <v>47</v>
      </c>
      <c r="D11" s="8" t="s">
        <v>107</v>
      </c>
    </row>
    <row r="12" spans="1:4" ht="15.75" customHeight="1">
      <c r="A12" s="10" t="s">
        <v>109</v>
      </c>
      <c r="B12" s="10" t="s">
        <v>110</v>
      </c>
      <c r="C12" s="3" t="s">
        <v>47</v>
      </c>
      <c r="D12" s="8" t="s">
        <v>107</v>
      </c>
    </row>
    <row r="13" spans="1:4" ht="15">
      <c r="A13" s="3" t="s">
        <v>111</v>
      </c>
      <c r="B13" s="3" t="s">
        <v>112</v>
      </c>
      <c r="C13" s="3" t="s">
        <v>113</v>
      </c>
      <c r="D13" s="3" t="s">
        <v>107</v>
      </c>
    </row>
    <row r="14" spans="1:22" s="1" customFormat="1" ht="3" customHeight="1">
      <c r="A14" s="19"/>
      <c r="B14" s="19"/>
      <c r="C14" s="19"/>
      <c r="D14" s="1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5">
      <c r="A15" s="5" t="s">
        <v>114</v>
      </c>
      <c r="B15" s="5" t="s">
        <v>115</v>
      </c>
      <c r="C15" s="4" t="s">
        <v>58</v>
      </c>
      <c r="D15" s="4" t="s">
        <v>116</v>
      </c>
      <c r="E15" s="2">
        <v>97.19</v>
      </c>
      <c r="F15" s="2">
        <v>98.03</v>
      </c>
      <c r="G15" s="2">
        <v>99.26</v>
      </c>
      <c r="H15" s="2">
        <v>99.34</v>
      </c>
      <c r="I15" s="2">
        <v>98.47</v>
      </c>
      <c r="K15" s="2">
        <v>98.27</v>
      </c>
      <c r="L15" s="35">
        <v>97.6</v>
      </c>
      <c r="M15" s="2">
        <v>85.98</v>
      </c>
      <c r="N15" s="2">
        <v>97.59</v>
      </c>
      <c r="V15" s="35">
        <f>SUM(E15:U15)</f>
        <v>871.7300000000001</v>
      </c>
    </row>
    <row r="16" spans="1:22" ht="15">
      <c r="A16" s="5" t="s">
        <v>114</v>
      </c>
      <c r="B16" s="5" t="s">
        <v>117</v>
      </c>
      <c r="C16" s="4" t="s">
        <v>58</v>
      </c>
      <c r="D16" s="4" t="s">
        <v>116</v>
      </c>
      <c r="E16" s="2">
        <v>94.37</v>
      </c>
      <c r="F16" s="2">
        <v>93.33</v>
      </c>
      <c r="G16" s="2">
        <v>95.39</v>
      </c>
      <c r="H16" s="35">
        <v>96.1</v>
      </c>
      <c r="I16" s="2">
        <v>95.48</v>
      </c>
      <c r="K16" s="35">
        <v>91.7</v>
      </c>
      <c r="L16" s="2">
        <v>93.14</v>
      </c>
      <c r="M16" s="2">
        <v>87.71</v>
      </c>
      <c r="N16" s="2">
        <v>93.27</v>
      </c>
      <c r="V16" s="2">
        <f>SUM(E16:U16)</f>
        <v>840.49</v>
      </c>
    </row>
    <row r="17" spans="1:22" ht="15">
      <c r="A17" s="3" t="s">
        <v>120</v>
      </c>
      <c r="B17" s="3" t="s">
        <v>39</v>
      </c>
      <c r="C17" s="3" t="s">
        <v>121</v>
      </c>
      <c r="D17" s="9" t="s">
        <v>116</v>
      </c>
      <c r="G17" s="2">
        <v>92.71</v>
      </c>
      <c r="H17" s="2">
        <v>96.81</v>
      </c>
      <c r="I17" s="2">
        <v>96.26</v>
      </c>
      <c r="J17" s="2">
        <v>93.79</v>
      </c>
      <c r="V17" s="2">
        <f>SUM(G17:U17)</f>
        <v>379.57</v>
      </c>
    </row>
    <row r="18" spans="1:22" ht="15">
      <c r="A18" s="10" t="s">
        <v>122</v>
      </c>
      <c r="B18" s="10" t="s">
        <v>123</v>
      </c>
      <c r="C18" s="9" t="s">
        <v>124</v>
      </c>
      <c r="D18" s="9" t="s">
        <v>116</v>
      </c>
      <c r="G18" s="2">
        <v>91.12</v>
      </c>
      <c r="H18" s="2">
        <v>89.99</v>
      </c>
      <c r="M18" s="2">
        <v>86.02</v>
      </c>
      <c r="N18" s="2">
        <v>91.99</v>
      </c>
      <c r="V18" s="2">
        <f>SUM(G18:U18)</f>
        <v>359.12</v>
      </c>
    </row>
    <row r="19" spans="1:22" ht="15">
      <c r="A19" s="10" t="s">
        <v>125</v>
      </c>
      <c r="B19" s="10" t="s">
        <v>126</v>
      </c>
      <c r="C19" s="9" t="s">
        <v>127</v>
      </c>
      <c r="D19" s="4" t="s">
        <v>116</v>
      </c>
      <c r="I19" s="2">
        <v>92.25</v>
      </c>
      <c r="J19" s="2">
        <v>88.97</v>
      </c>
      <c r="O19" s="35">
        <v>90.4</v>
      </c>
      <c r="V19" s="2">
        <f>SUM(I19:U19)</f>
        <v>271.62</v>
      </c>
    </row>
    <row r="20" spans="1:22" ht="15">
      <c r="A20" s="5" t="s">
        <v>57</v>
      </c>
      <c r="B20" s="5" t="s">
        <v>118</v>
      </c>
      <c r="C20" s="5" t="s">
        <v>119</v>
      </c>
      <c r="D20" s="5" t="s">
        <v>116</v>
      </c>
      <c r="I20" s="2">
        <v>87.35</v>
      </c>
      <c r="J20" s="35">
        <v>86.2</v>
      </c>
      <c r="O20" s="2">
        <v>90.91</v>
      </c>
      <c r="V20" s="2">
        <f>SUM(I20:U20)</f>
        <v>264.46000000000004</v>
      </c>
    </row>
    <row r="21" spans="1:4" ht="15">
      <c r="A21" s="3" t="s">
        <v>60</v>
      </c>
      <c r="B21" s="3" t="s">
        <v>128</v>
      </c>
      <c r="C21" s="3" t="s">
        <v>129</v>
      </c>
      <c r="D21" s="4" t="s">
        <v>116</v>
      </c>
    </row>
    <row r="22" spans="1:4" ht="15">
      <c r="A22" s="9" t="s">
        <v>130</v>
      </c>
      <c r="B22" s="9" t="s">
        <v>131</v>
      </c>
      <c r="C22" s="9" t="s">
        <v>132</v>
      </c>
      <c r="D22" s="3" t="s">
        <v>116</v>
      </c>
    </row>
    <row r="23" spans="1:22" s="1" customFormat="1" ht="3" customHeight="1">
      <c r="A23" s="31"/>
      <c r="B23" s="31"/>
      <c r="C23" s="31"/>
      <c r="D23" s="19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4" ht="15">
      <c r="A24" s="3" t="s">
        <v>133</v>
      </c>
      <c r="B24" s="3" t="s">
        <v>20</v>
      </c>
      <c r="C24" s="3" t="s">
        <v>134</v>
      </c>
      <c r="D24" s="3" t="s">
        <v>135</v>
      </c>
    </row>
    <row r="25" spans="1:4" ht="15">
      <c r="A25" s="3" t="s">
        <v>136</v>
      </c>
      <c r="B25" s="3" t="s">
        <v>72</v>
      </c>
      <c r="C25" s="3" t="s">
        <v>137</v>
      </c>
      <c r="D25" s="8" t="s">
        <v>135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V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A10">
      <selection activeCell="S7" sqref="S7"/>
    </sheetView>
  </sheetViews>
  <sheetFormatPr defaultColWidth="9.140625" defaultRowHeight="15"/>
  <cols>
    <col min="1" max="1" width="9.00390625" style="0" bestFit="1" customWidth="1"/>
    <col min="2" max="2" width="12.57421875" style="0" customWidth="1"/>
    <col min="3" max="3" width="15.00390625" style="0" bestFit="1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9.140625" style="2" customWidth="1"/>
  </cols>
  <sheetData>
    <row r="1" spans="1:23" s="1" customFormat="1" ht="15">
      <c r="A1" s="44" t="s">
        <v>288</v>
      </c>
      <c r="B1" s="44"/>
      <c r="C1" s="44"/>
      <c r="E1" s="17" t="s">
        <v>226</v>
      </c>
      <c r="F1" s="17" t="s">
        <v>226</v>
      </c>
      <c r="G1" s="17" t="s">
        <v>226</v>
      </c>
      <c r="H1" s="17" t="s">
        <v>226</v>
      </c>
      <c r="I1" s="17" t="s">
        <v>227</v>
      </c>
      <c r="J1" s="17" t="s">
        <v>227</v>
      </c>
      <c r="K1" s="17" t="s">
        <v>228</v>
      </c>
      <c r="L1" s="17" t="s">
        <v>228</v>
      </c>
      <c r="M1" s="17" t="s">
        <v>226</v>
      </c>
      <c r="N1" s="17" t="s">
        <v>226</v>
      </c>
      <c r="O1" s="17" t="s">
        <v>229</v>
      </c>
      <c r="P1" s="17" t="s">
        <v>227</v>
      </c>
      <c r="Q1" s="17" t="s">
        <v>227</v>
      </c>
      <c r="R1" s="17" t="s">
        <v>228</v>
      </c>
      <c r="S1" s="17" t="s">
        <v>228</v>
      </c>
      <c r="T1" s="17" t="s">
        <v>226</v>
      </c>
      <c r="U1" s="17" t="s">
        <v>226</v>
      </c>
      <c r="V1" s="2"/>
      <c r="W1" s="21" t="s">
        <v>289</v>
      </c>
    </row>
    <row r="2" spans="2:23" s="16" customFormat="1" ht="15">
      <c r="B2" s="45" t="s">
        <v>282</v>
      </c>
      <c r="E2" s="18" t="s">
        <v>230</v>
      </c>
      <c r="F2" s="18" t="s">
        <v>231</v>
      </c>
      <c r="G2" s="18" t="s">
        <v>232</v>
      </c>
      <c r="H2" s="18" t="s">
        <v>233</v>
      </c>
      <c r="I2" s="18" t="s">
        <v>234</v>
      </c>
      <c r="J2" s="18" t="s">
        <v>235</v>
      </c>
      <c r="K2" s="18" t="s">
        <v>236</v>
      </c>
      <c r="L2" s="18" t="s">
        <v>237</v>
      </c>
      <c r="M2" s="18" t="s">
        <v>238</v>
      </c>
      <c r="N2" s="18" t="s">
        <v>239</v>
      </c>
      <c r="O2" s="18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2" ht="15">
      <c r="A3" s="5" t="s">
        <v>138</v>
      </c>
      <c r="B3" s="5" t="s">
        <v>139</v>
      </c>
      <c r="C3" s="5" t="s">
        <v>8</v>
      </c>
      <c r="D3" s="5" t="s">
        <v>140</v>
      </c>
      <c r="E3" s="2">
        <v>93.51</v>
      </c>
      <c r="F3" s="2">
        <v>91.47</v>
      </c>
      <c r="G3" s="35">
        <v>91.9</v>
      </c>
      <c r="H3" s="2"/>
      <c r="I3" s="2">
        <v>91.56</v>
      </c>
      <c r="J3" s="35">
        <v>90.6</v>
      </c>
      <c r="K3" s="2">
        <v>92.84</v>
      </c>
      <c r="L3" s="2">
        <v>93.11</v>
      </c>
      <c r="M3" s="2">
        <v>90.55</v>
      </c>
      <c r="N3" s="2">
        <v>92.78</v>
      </c>
      <c r="V3" s="2">
        <f>SUM(E3:U3)</f>
        <v>828.3199999999999</v>
      </c>
    </row>
    <row r="4" spans="1:22" ht="15">
      <c r="A4" s="4" t="s">
        <v>57</v>
      </c>
      <c r="B4" s="4" t="s">
        <v>141</v>
      </c>
      <c r="C4" s="5" t="s">
        <v>142</v>
      </c>
      <c r="D4" s="5" t="s">
        <v>140</v>
      </c>
      <c r="E4" s="2">
        <v>95.61</v>
      </c>
      <c r="F4" s="2">
        <v>95.08</v>
      </c>
      <c r="G4" s="2">
        <v>95.65</v>
      </c>
      <c r="H4" s="2">
        <v>95.19</v>
      </c>
      <c r="I4" s="37"/>
      <c r="J4" s="37"/>
      <c r="K4" s="2">
        <v>94.16</v>
      </c>
      <c r="L4" s="35">
        <v>93.8</v>
      </c>
      <c r="V4" s="2">
        <f>SUM(E4:U4)</f>
        <v>569.49</v>
      </c>
    </row>
    <row r="5" spans="1:22" ht="15">
      <c r="A5" s="8" t="s">
        <v>20</v>
      </c>
      <c r="B5" s="8" t="s">
        <v>144</v>
      </c>
      <c r="C5" s="8" t="s">
        <v>145</v>
      </c>
      <c r="D5" s="3" t="s">
        <v>140</v>
      </c>
      <c r="E5" s="2"/>
      <c r="F5" s="2"/>
      <c r="G5" s="2">
        <v>96.53</v>
      </c>
      <c r="H5" s="2"/>
      <c r="I5" s="2">
        <v>93.01</v>
      </c>
      <c r="J5" s="2">
        <v>91.36</v>
      </c>
      <c r="L5" s="2">
        <v>94.56</v>
      </c>
      <c r="V5" s="35">
        <f>SUM(G5:U5)</f>
        <v>375.46000000000004</v>
      </c>
    </row>
    <row r="6" spans="1:22" ht="15">
      <c r="A6" s="8" t="s">
        <v>143</v>
      </c>
      <c r="B6" s="8" t="s">
        <v>144</v>
      </c>
      <c r="C6" s="8" t="s">
        <v>145</v>
      </c>
      <c r="D6" s="3" t="s">
        <v>140</v>
      </c>
      <c r="E6" s="2"/>
      <c r="F6" s="2"/>
      <c r="G6" s="2">
        <v>89.42</v>
      </c>
      <c r="H6" s="2"/>
      <c r="I6" s="2">
        <v>89.01</v>
      </c>
      <c r="J6" s="2">
        <v>88.47</v>
      </c>
      <c r="L6" s="2">
        <v>89.89</v>
      </c>
      <c r="V6" s="35">
        <f>SUM(G6:U6)</f>
        <v>356.78999999999996</v>
      </c>
    </row>
    <row r="7" spans="1:4" ht="15">
      <c r="A7" s="8" t="s">
        <v>73</v>
      </c>
      <c r="B7" s="8" t="s">
        <v>146</v>
      </c>
      <c r="C7" s="8" t="s">
        <v>147</v>
      </c>
      <c r="D7" s="4" t="s">
        <v>140</v>
      </c>
    </row>
    <row r="8" spans="1:22" s="1" customFormat="1" ht="3" customHeight="1">
      <c r="A8" s="29"/>
      <c r="B8" s="29"/>
      <c r="C8" s="29"/>
      <c r="D8" s="32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4"/>
    </row>
    <row r="9" spans="1:22" ht="15">
      <c r="A9" s="3" t="s">
        <v>153</v>
      </c>
      <c r="B9" s="3" t="s">
        <v>21</v>
      </c>
      <c r="C9" s="3" t="s">
        <v>152</v>
      </c>
      <c r="D9" s="3" t="s">
        <v>150</v>
      </c>
      <c r="E9" s="2">
        <v>95.88</v>
      </c>
      <c r="F9" s="2">
        <v>97.06</v>
      </c>
      <c r="G9" s="37"/>
      <c r="H9" s="37"/>
      <c r="I9" s="2">
        <v>98.97</v>
      </c>
      <c r="J9" s="2">
        <v>97.6</v>
      </c>
      <c r="K9" s="2">
        <v>98.53</v>
      </c>
      <c r="L9" s="35">
        <v>97.8</v>
      </c>
      <c r="M9" s="2">
        <v>92.88</v>
      </c>
      <c r="N9" s="2">
        <v>98.82</v>
      </c>
      <c r="V9" s="2">
        <f>SUM(E9:U9)</f>
        <v>777.54</v>
      </c>
    </row>
    <row r="10" spans="1:22" ht="15">
      <c r="A10" s="3" t="s">
        <v>151</v>
      </c>
      <c r="B10" s="3" t="s">
        <v>21</v>
      </c>
      <c r="C10" s="3" t="s">
        <v>152</v>
      </c>
      <c r="D10" s="3" t="s">
        <v>150</v>
      </c>
      <c r="E10" s="35">
        <v>95.1</v>
      </c>
      <c r="F10" s="2">
        <v>97.68</v>
      </c>
      <c r="I10" s="2">
        <v>97.97</v>
      </c>
      <c r="J10" s="2">
        <v>95.96</v>
      </c>
      <c r="K10" s="2">
        <v>100.51</v>
      </c>
      <c r="L10" s="35">
        <v>97.8</v>
      </c>
      <c r="M10" s="35">
        <v>92.5</v>
      </c>
      <c r="N10" s="2">
        <v>98.78</v>
      </c>
      <c r="V10" s="35">
        <f>SUM(E10:U10)</f>
        <v>776.3</v>
      </c>
    </row>
    <row r="11" spans="1:22" ht="15">
      <c r="A11" s="10" t="s">
        <v>85</v>
      </c>
      <c r="B11" s="10" t="s">
        <v>1</v>
      </c>
      <c r="C11" s="9" t="s">
        <v>157</v>
      </c>
      <c r="D11" s="9" t="s">
        <v>150</v>
      </c>
      <c r="E11" s="2">
        <v>76.76</v>
      </c>
      <c r="F11" s="2">
        <v>75.98</v>
      </c>
      <c r="G11" s="2">
        <v>79.11</v>
      </c>
      <c r="H11" s="2">
        <v>79.49</v>
      </c>
      <c r="I11" s="37"/>
      <c r="J11" s="37"/>
      <c r="K11" s="37"/>
      <c r="L11" s="39"/>
      <c r="M11" s="2">
        <v>77.31</v>
      </c>
      <c r="N11" s="2">
        <v>79.56</v>
      </c>
      <c r="V11" s="2">
        <f>SUM(E11:U11)</f>
        <v>468.21000000000004</v>
      </c>
    </row>
    <row r="12" spans="1:22" ht="15">
      <c r="A12" s="5" t="s">
        <v>146</v>
      </c>
      <c r="B12" s="10" t="s">
        <v>155</v>
      </c>
      <c r="C12" s="9" t="s">
        <v>156</v>
      </c>
      <c r="D12" s="9" t="s">
        <v>150</v>
      </c>
      <c r="E12" s="35">
        <v>97.6</v>
      </c>
      <c r="F12" s="2">
        <v>97.47</v>
      </c>
      <c r="I12" s="2"/>
      <c r="K12" s="40"/>
      <c r="L12" s="40"/>
      <c r="M12" s="2">
        <v>92.37</v>
      </c>
      <c r="N12" s="2">
        <v>98.54</v>
      </c>
      <c r="V12" s="2">
        <f>SUM(E12:U12)</f>
        <v>385.98</v>
      </c>
    </row>
    <row r="13" spans="1:22" ht="15">
      <c r="A13" s="5" t="s">
        <v>154</v>
      </c>
      <c r="B13" s="10" t="s">
        <v>155</v>
      </c>
      <c r="C13" s="9" t="s">
        <v>156</v>
      </c>
      <c r="D13" s="9" t="s">
        <v>150</v>
      </c>
      <c r="E13" s="2">
        <v>78.75</v>
      </c>
      <c r="F13" s="2">
        <v>84.51</v>
      </c>
      <c r="G13" s="37"/>
      <c r="H13" s="37"/>
      <c r="I13" s="2"/>
      <c r="M13" s="2">
        <v>80.18</v>
      </c>
      <c r="N13" s="2">
        <v>84.98</v>
      </c>
      <c r="V13" s="2">
        <f>SUM(E13:U13)</f>
        <v>328.42</v>
      </c>
    </row>
    <row r="14" spans="1:22" ht="15">
      <c r="A14" s="8" t="s">
        <v>23</v>
      </c>
      <c r="B14" s="3" t="s">
        <v>74</v>
      </c>
      <c r="C14" s="3" t="s">
        <v>158</v>
      </c>
      <c r="D14" s="4" t="s">
        <v>150</v>
      </c>
      <c r="E14" s="40"/>
      <c r="F14" s="40"/>
      <c r="I14" s="2"/>
      <c r="J14" s="37"/>
      <c r="K14" s="2">
        <v>99.91</v>
      </c>
      <c r="L14" s="35">
        <v>98.5</v>
      </c>
      <c r="M14" s="40"/>
      <c r="N14" s="40"/>
      <c r="O14">
        <v>101.43</v>
      </c>
      <c r="V14" s="2">
        <f>SUM(K14:U14)</f>
        <v>299.84000000000003</v>
      </c>
    </row>
    <row r="15" spans="1:22" ht="15">
      <c r="A15" s="5" t="s">
        <v>159</v>
      </c>
      <c r="B15" s="5" t="s">
        <v>160</v>
      </c>
      <c r="C15" s="8" t="s">
        <v>161</v>
      </c>
      <c r="D15" s="8" t="s">
        <v>150</v>
      </c>
      <c r="I15" s="2">
        <v>86.07</v>
      </c>
      <c r="J15" s="2">
        <v>74.91</v>
      </c>
      <c r="K15" s="37"/>
      <c r="L15" s="37"/>
      <c r="V15" s="2">
        <f>SUM(I15:U15)</f>
        <v>160.98</v>
      </c>
    </row>
    <row r="16" spans="1:9" ht="15">
      <c r="A16" s="9" t="s">
        <v>148</v>
      </c>
      <c r="B16" s="9" t="s">
        <v>149</v>
      </c>
      <c r="C16" s="9" t="s">
        <v>129</v>
      </c>
      <c r="D16" s="4" t="s">
        <v>150</v>
      </c>
      <c r="I16" s="37"/>
    </row>
    <row r="17" spans="1:22" s="1" customFormat="1" ht="3" customHeight="1">
      <c r="A17" s="19"/>
      <c r="B17" s="30"/>
      <c r="C17" s="31"/>
      <c r="D17" s="3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4"/>
    </row>
    <row r="18" spans="1:22" ht="15">
      <c r="A18" s="4" t="s">
        <v>165</v>
      </c>
      <c r="B18" s="4" t="s">
        <v>65</v>
      </c>
      <c r="C18" s="5" t="s">
        <v>166</v>
      </c>
      <c r="D18" s="5" t="s">
        <v>164</v>
      </c>
      <c r="E18" s="2">
        <v>93.53</v>
      </c>
      <c r="F18" s="2">
        <v>96.01</v>
      </c>
      <c r="G18" s="2">
        <v>94.58</v>
      </c>
      <c r="H18" s="2">
        <v>98.31</v>
      </c>
      <c r="M18" s="2">
        <v>87.24</v>
      </c>
      <c r="N18" s="2">
        <v>92.87</v>
      </c>
      <c r="O18">
        <v>97.13</v>
      </c>
      <c r="V18" s="2">
        <f>SUM(E18:U18)</f>
        <v>659.67</v>
      </c>
    </row>
    <row r="19" spans="1:8" ht="15">
      <c r="A19" s="4" t="s">
        <v>22</v>
      </c>
      <c r="B19" s="4" t="s">
        <v>162</v>
      </c>
      <c r="C19" s="5" t="s">
        <v>163</v>
      </c>
      <c r="D19" s="5" t="s">
        <v>164</v>
      </c>
      <c r="E19" s="2"/>
      <c r="F19" s="2"/>
      <c r="G19" s="2"/>
      <c r="H19" s="2"/>
    </row>
    <row r="20" spans="1:22" s="1" customFormat="1" ht="2.25" customHeight="1">
      <c r="A20" s="32"/>
      <c r="B20" s="32"/>
      <c r="C20" s="19"/>
      <c r="D20" s="19"/>
      <c r="E20" s="24"/>
      <c r="F20" s="24"/>
      <c r="G20" s="24"/>
      <c r="H20" s="2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4"/>
    </row>
    <row r="21" spans="1:22" ht="15">
      <c r="A21" s="4" t="s">
        <v>22</v>
      </c>
      <c r="B21" s="4" t="s">
        <v>160</v>
      </c>
      <c r="C21" s="9" t="s">
        <v>180</v>
      </c>
      <c r="D21" s="8" t="s">
        <v>170</v>
      </c>
      <c r="E21" s="2">
        <v>88.33</v>
      </c>
      <c r="F21" s="35">
        <v>84.3</v>
      </c>
      <c r="G21" s="2">
        <v>90.88</v>
      </c>
      <c r="H21" s="2">
        <v>88.52</v>
      </c>
      <c r="I21" s="2">
        <v>90.61</v>
      </c>
      <c r="J21" s="2">
        <v>90.77</v>
      </c>
      <c r="K21" s="2">
        <v>89.72</v>
      </c>
      <c r="L21" s="2">
        <v>90.55</v>
      </c>
      <c r="M21" s="2">
        <v>86.68</v>
      </c>
      <c r="N21" s="2">
        <v>87.41</v>
      </c>
      <c r="O21" s="35">
        <v>90.1</v>
      </c>
      <c r="V21" s="2">
        <f>SUM(E21:U21)</f>
        <v>977.8699999999999</v>
      </c>
    </row>
    <row r="22" spans="1:22" ht="15">
      <c r="A22" s="3" t="s">
        <v>167</v>
      </c>
      <c r="B22" s="3" t="s">
        <v>168</v>
      </c>
      <c r="C22" s="7" t="s">
        <v>169</v>
      </c>
      <c r="D22" s="8" t="s">
        <v>170</v>
      </c>
      <c r="E22" s="35">
        <v>87.8</v>
      </c>
      <c r="F22" s="2">
        <v>84.21</v>
      </c>
      <c r="G22" s="2">
        <v>90.14</v>
      </c>
      <c r="H22" s="2">
        <v>90.81</v>
      </c>
      <c r="I22" s="2">
        <v>94.16</v>
      </c>
      <c r="J22" s="2">
        <v>93.49</v>
      </c>
      <c r="K22" s="2">
        <v>89.96</v>
      </c>
      <c r="L22" s="2">
        <v>93.66</v>
      </c>
      <c r="M22" s="35">
        <v>82.8</v>
      </c>
      <c r="N22" s="2">
        <v>91.74</v>
      </c>
      <c r="O22" s="40"/>
      <c r="V22" s="2">
        <f>SUM(E22:U22)</f>
        <v>898.77</v>
      </c>
    </row>
    <row r="23" spans="1:22" ht="15">
      <c r="A23" s="3" t="s">
        <v>177</v>
      </c>
      <c r="B23" s="3" t="s">
        <v>178</v>
      </c>
      <c r="C23" s="3" t="s">
        <v>179</v>
      </c>
      <c r="D23" s="3" t="s">
        <v>170</v>
      </c>
      <c r="E23" s="2"/>
      <c r="F23" s="2"/>
      <c r="G23" s="2">
        <v>95.63</v>
      </c>
      <c r="H23" s="2">
        <v>95.74</v>
      </c>
      <c r="I23" s="2">
        <v>96.72</v>
      </c>
      <c r="J23" s="2">
        <v>97.82</v>
      </c>
      <c r="K23" s="35">
        <v>97.6</v>
      </c>
      <c r="L23" s="2">
        <v>98.94</v>
      </c>
      <c r="M23" s="2">
        <v>94.63</v>
      </c>
      <c r="N23" s="2">
        <v>94.32</v>
      </c>
      <c r="O23" s="2">
        <v>94.92</v>
      </c>
      <c r="V23" s="2">
        <f>SUM(G23:U23)</f>
        <v>866.32</v>
      </c>
    </row>
    <row r="24" spans="1:4" ht="15">
      <c r="A24" s="10" t="s">
        <v>24</v>
      </c>
      <c r="B24" s="10" t="s">
        <v>27</v>
      </c>
      <c r="C24" s="9" t="s">
        <v>171</v>
      </c>
      <c r="D24" s="4" t="s">
        <v>170</v>
      </c>
    </row>
    <row r="25" spans="1:4" ht="15">
      <c r="A25" s="8" t="s">
        <v>172</v>
      </c>
      <c r="B25" s="8" t="s">
        <v>173</v>
      </c>
      <c r="C25" s="8" t="s">
        <v>174</v>
      </c>
      <c r="D25" s="8" t="s">
        <v>170</v>
      </c>
    </row>
    <row r="26" spans="1:4" ht="15">
      <c r="A26" s="6" t="s">
        <v>120</v>
      </c>
      <c r="B26" s="6" t="s">
        <v>175</v>
      </c>
      <c r="C26" s="6" t="s">
        <v>176</v>
      </c>
      <c r="D26" s="6" t="s">
        <v>170</v>
      </c>
    </row>
    <row r="27" spans="1:4" ht="15">
      <c r="A27" s="7" t="s">
        <v>146</v>
      </c>
      <c r="B27" s="7" t="s">
        <v>151</v>
      </c>
      <c r="C27" s="7" t="s">
        <v>169</v>
      </c>
      <c r="D27" s="6" t="s">
        <v>170</v>
      </c>
    </row>
    <row r="28" spans="1:4" ht="15">
      <c r="A28" s="10" t="s">
        <v>60</v>
      </c>
      <c r="B28" s="10" t="s">
        <v>27</v>
      </c>
      <c r="C28" s="9" t="s">
        <v>176</v>
      </c>
      <c r="D28" s="9" t="s">
        <v>170</v>
      </c>
    </row>
    <row r="29" spans="1:22" s="1" customFormat="1" ht="3" customHeight="1">
      <c r="A29" s="32"/>
      <c r="B29" s="32"/>
      <c r="C29" s="31"/>
      <c r="D29" s="2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4"/>
    </row>
    <row r="30" spans="1:22" ht="15">
      <c r="A30" s="4" t="s">
        <v>191</v>
      </c>
      <c r="B30" s="4" t="s">
        <v>192</v>
      </c>
      <c r="C30" s="4" t="s">
        <v>176</v>
      </c>
      <c r="D30" s="4" t="s">
        <v>182</v>
      </c>
      <c r="E30" s="2"/>
      <c r="F30" s="2"/>
      <c r="G30" s="2">
        <v>80.55</v>
      </c>
      <c r="H30" s="2">
        <v>83.48</v>
      </c>
      <c r="I30" s="2">
        <v>84.09</v>
      </c>
      <c r="J30" s="2">
        <v>84.98</v>
      </c>
      <c r="K30" s="2">
        <v>84.02</v>
      </c>
      <c r="L30" s="2">
        <v>83.71</v>
      </c>
      <c r="M30" s="2">
        <v>75.26</v>
      </c>
      <c r="N30" s="2">
        <v>84.82</v>
      </c>
      <c r="V30" s="35">
        <f>SUM(G30:U30)</f>
        <v>660.9100000000001</v>
      </c>
    </row>
    <row r="31" spans="1:22" ht="15">
      <c r="A31" s="8" t="s">
        <v>22</v>
      </c>
      <c r="B31" s="8" t="s">
        <v>14</v>
      </c>
      <c r="C31" s="8" t="s">
        <v>181</v>
      </c>
      <c r="D31" s="8" t="s">
        <v>182</v>
      </c>
      <c r="E31" s="35">
        <v>76</v>
      </c>
      <c r="F31" s="2">
        <v>74.98</v>
      </c>
      <c r="G31" s="2">
        <v>78.42</v>
      </c>
      <c r="H31" s="2">
        <v>78.25</v>
      </c>
      <c r="I31" s="2"/>
      <c r="J31" s="37"/>
      <c r="K31" s="37"/>
      <c r="M31" s="2">
        <v>71.93</v>
      </c>
      <c r="N31" s="2">
        <v>77.29</v>
      </c>
      <c r="V31" s="2">
        <f>SUM(E31:U31)</f>
        <v>456.87000000000006</v>
      </c>
    </row>
    <row r="32" spans="1:22" ht="15">
      <c r="A32" s="8" t="s">
        <v>186</v>
      </c>
      <c r="B32" s="8" t="s">
        <v>187</v>
      </c>
      <c r="C32" s="3" t="s">
        <v>188</v>
      </c>
      <c r="D32" s="8" t="s">
        <v>182</v>
      </c>
      <c r="E32" s="2"/>
      <c r="F32" s="2"/>
      <c r="G32" s="2"/>
      <c r="H32" s="2"/>
      <c r="I32" s="35">
        <v>98.7</v>
      </c>
      <c r="J32" s="2">
        <v>95.83</v>
      </c>
      <c r="V32" s="2">
        <f>SUM(E32:U32)</f>
        <v>194.53</v>
      </c>
    </row>
    <row r="33" spans="1:4" ht="15">
      <c r="A33" s="3" t="s">
        <v>183</v>
      </c>
      <c r="B33" s="3" t="s">
        <v>184</v>
      </c>
      <c r="C33" s="3" t="s">
        <v>185</v>
      </c>
      <c r="D33" s="8" t="s">
        <v>182</v>
      </c>
    </row>
    <row r="34" spans="1:4" ht="15">
      <c r="A34" s="9" t="s">
        <v>93</v>
      </c>
      <c r="B34" s="9" t="s">
        <v>189</v>
      </c>
      <c r="C34" s="9" t="s">
        <v>190</v>
      </c>
      <c r="D34" s="9" t="s">
        <v>182</v>
      </c>
    </row>
    <row r="35" spans="1:4" ht="15">
      <c r="A35" s="15" t="s">
        <v>193</v>
      </c>
      <c r="B35" s="15" t="s">
        <v>68</v>
      </c>
      <c r="C35" s="13" t="s">
        <v>194</v>
      </c>
      <c r="D35" s="14" t="s">
        <v>182</v>
      </c>
    </row>
    <row r="36" spans="1:4" ht="15">
      <c r="A36" s="15" t="s">
        <v>57</v>
      </c>
      <c r="B36" s="15" t="s">
        <v>68</v>
      </c>
      <c r="C36" s="13" t="s">
        <v>194</v>
      </c>
      <c r="D36" s="13" t="s">
        <v>182</v>
      </c>
    </row>
    <row r="37" spans="1:22" s="1" customFormat="1" ht="3" customHeight="1">
      <c r="A37" s="33"/>
      <c r="B37" s="33"/>
      <c r="C37" s="34"/>
      <c r="D37" s="3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4"/>
    </row>
    <row r="38" spans="1:22" ht="15">
      <c r="A38" s="8" t="s">
        <v>4</v>
      </c>
      <c r="B38" s="3" t="s">
        <v>196</v>
      </c>
      <c r="C38" s="3" t="s">
        <v>197</v>
      </c>
      <c r="D38" s="4" t="s">
        <v>198</v>
      </c>
      <c r="H38" s="2">
        <v>84.91</v>
      </c>
      <c r="I38" s="2">
        <v>88.62</v>
      </c>
      <c r="J38" s="2">
        <v>88.79</v>
      </c>
      <c r="K38" s="35">
        <v>93.6</v>
      </c>
      <c r="M38" s="2">
        <v>80.66</v>
      </c>
      <c r="V38" s="2">
        <f>SUM(H38:U38)</f>
        <v>436.5799999999999</v>
      </c>
    </row>
    <row r="39" spans="1:22" ht="15">
      <c r="A39" s="4" t="s">
        <v>195</v>
      </c>
      <c r="B39" s="3" t="s">
        <v>196</v>
      </c>
      <c r="C39" s="8" t="s">
        <v>197</v>
      </c>
      <c r="D39" s="4" t="s">
        <v>198</v>
      </c>
      <c r="E39" s="35">
        <v>68.63</v>
      </c>
      <c r="F39" s="35"/>
      <c r="G39" s="35">
        <v>82.2</v>
      </c>
      <c r="L39" s="2">
        <v>88.02</v>
      </c>
      <c r="N39">
        <v>84.51</v>
      </c>
      <c r="V39" s="2">
        <f>SUM(E39:U39)</f>
        <v>323.35999999999996</v>
      </c>
    </row>
    <row r="40" spans="1:4" ht="15">
      <c r="A40" s="11" t="s">
        <v>20</v>
      </c>
      <c r="B40" s="11" t="s">
        <v>21</v>
      </c>
      <c r="C40" s="9" t="s">
        <v>199</v>
      </c>
      <c r="D40" s="8" t="s">
        <v>198</v>
      </c>
    </row>
    <row r="41" spans="1:4" ht="15">
      <c r="A41" s="3" t="s">
        <v>88</v>
      </c>
      <c r="B41" s="3" t="s">
        <v>200</v>
      </c>
      <c r="C41" s="3" t="s">
        <v>188</v>
      </c>
      <c r="D41" s="3" t="s">
        <v>198</v>
      </c>
    </row>
    <row r="42" spans="1:4" ht="15">
      <c r="A42" s="4" t="s">
        <v>90</v>
      </c>
      <c r="B42" s="4" t="s">
        <v>201</v>
      </c>
      <c r="C42" s="4" t="s">
        <v>202</v>
      </c>
      <c r="D42" s="9" t="s">
        <v>198</v>
      </c>
    </row>
    <row r="43" spans="1:4" ht="15">
      <c r="A43" s="4" t="s">
        <v>203</v>
      </c>
      <c r="B43" s="4" t="s">
        <v>201</v>
      </c>
      <c r="C43" s="4" t="s">
        <v>204</v>
      </c>
      <c r="D43" s="9" t="s">
        <v>198</v>
      </c>
    </row>
    <row r="44" spans="1:4" ht="15">
      <c r="A44" s="10" t="s">
        <v>205</v>
      </c>
      <c r="B44" s="10" t="s">
        <v>206</v>
      </c>
      <c r="C44" s="9" t="s">
        <v>207</v>
      </c>
      <c r="D44" s="9" t="s">
        <v>198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O7" sqref="O7"/>
    </sheetView>
  </sheetViews>
  <sheetFormatPr defaultColWidth="9.140625" defaultRowHeight="15"/>
  <cols>
    <col min="2" max="2" width="14.00390625" style="0" customWidth="1"/>
    <col min="3" max="3" width="17.7109375" style="0" customWidth="1"/>
    <col min="5" max="5" width="6.8515625" style="26" bestFit="1" customWidth="1"/>
    <col min="6" max="6" width="7.00390625" style="26" bestFit="1" customWidth="1"/>
    <col min="7" max="8" width="7.140625" style="26" bestFit="1" customWidth="1"/>
    <col min="9" max="10" width="7.7109375" style="26" bestFit="1" customWidth="1"/>
    <col min="11" max="12" width="8.28125" style="26" bestFit="1" customWidth="1"/>
    <col min="13" max="15" width="7.140625" style="26" bestFit="1" customWidth="1"/>
    <col min="16" max="17" width="7.7109375" style="26" bestFit="1" customWidth="1"/>
    <col min="18" max="19" width="8.28125" style="26" bestFit="1" customWidth="1"/>
    <col min="20" max="21" width="7.140625" style="26" bestFit="1" customWidth="1"/>
    <col min="22" max="22" width="8.00390625" style="2" customWidth="1"/>
  </cols>
  <sheetData>
    <row r="1" spans="1:23" s="1" customFormat="1" ht="15">
      <c r="A1" s="44" t="s">
        <v>288</v>
      </c>
      <c r="B1" s="44"/>
      <c r="C1" s="44"/>
      <c r="E1" s="25" t="s">
        <v>226</v>
      </c>
      <c r="F1" s="25" t="s">
        <v>226</v>
      </c>
      <c r="G1" s="25" t="s">
        <v>226</v>
      </c>
      <c r="H1" s="25" t="s">
        <v>226</v>
      </c>
      <c r="I1" s="25" t="s">
        <v>227</v>
      </c>
      <c r="J1" s="25" t="s">
        <v>227</v>
      </c>
      <c r="K1" s="25" t="s">
        <v>228</v>
      </c>
      <c r="L1" s="25" t="s">
        <v>228</v>
      </c>
      <c r="M1" s="25" t="s">
        <v>226</v>
      </c>
      <c r="N1" s="25" t="s">
        <v>226</v>
      </c>
      <c r="O1" s="25" t="s">
        <v>229</v>
      </c>
      <c r="P1" s="25" t="s">
        <v>227</v>
      </c>
      <c r="Q1" s="25" t="s">
        <v>227</v>
      </c>
      <c r="R1" s="25" t="s">
        <v>228</v>
      </c>
      <c r="S1" s="25" t="s">
        <v>228</v>
      </c>
      <c r="T1" s="25" t="s">
        <v>226</v>
      </c>
      <c r="U1" s="25" t="s">
        <v>226</v>
      </c>
      <c r="V1" s="2" t="s">
        <v>248</v>
      </c>
      <c r="W1" s="21" t="s">
        <v>289</v>
      </c>
    </row>
    <row r="2" spans="2:23" s="16" customFormat="1" ht="15">
      <c r="B2" s="43" t="s">
        <v>283</v>
      </c>
      <c r="E2" s="27" t="s">
        <v>230</v>
      </c>
      <c r="F2" s="27" t="s">
        <v>231</v>
      </c>
      <c r="G2" s="27" t="s">
        <v>232</v>
      </c>
      <c r="H2" s="27" t="s">
        <v>233</v>
      </c>
      <c r="I2" s="27" t="s">
        <v>234</v>
      </c>
      <c r="J2" s="27" t="s">
        <v>235</v>
      </c>
      <c r="K2" s="27" t="s">
        <v>236</v>
      </c>
      <c r="L2" s="27" t="s">
        <v>237</v>
      </c>
      <c r="M2" s="27" t="s">
        <v>238</v>
      </c>
      <c r="N2" s="27" t="s">
        <v>239</v>
      </c>
      <c r="O2" s="27" t="s">
        <v>240</v>
      </c>
      <c r="P2" s="27" t="s">
        <v>241</v>
      </c>
      <c r="Q2" s="27" t="s">
        <v>242</v>
      </c>
      <c r="R2" s="27" t="s">
        <v>243</v>
      </c>
      <c r="S2" s="27" t="s">
        <v>244</v>
      </c>
      <c r="T2" s="27" t="s">
        <v>245</v>
      </c>
      <c r="U2" s="27" t="s">
        <v>246</v>
      </c>
      <c r="V2" s="23"/>
      <c r="W2" s="46" t="s">
        <v>290</v>
      </c>
    </row>
    <row r="3" spans="1:4" ht="15">
      <c r="A3" s="5" t="s">
        <v>208</v>
      </c>
      <c r="B3" s="3" t="s">
        <v>209</v>
      </c>
      <c r="C3" s="3" t="s">
        <v>210</v>
      </c>
      <c r="D3" s="3" t="s">
        <v>211</v>
      </c>
    </row>
    <row r="4" spans="1:22" s="20" customFormat="1" ht="1.5" customHeight="1">
      <c r="A4" s="19"/>
      <c r="B4" s="19"/>
      <c r="C4" s="19"/>
      <c r="D4" s="1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4"/>
    </row>
    <row r="5" spans="1:22" ht="15">
      <c r="A5" s="3" t="s">
        <v>57</v>
      </c>
      <c r="B5" s="3" t="s">
        <v>212</v>
      </c>
      <c r="C5" s="3" t="s">
        <v>213</v>
      </c>
      <c r="D5" s="3" t="s">
        <v>214</v>
      </c>
      <c r="K5" s="2">
        <v>84.71</v>
      </c>
      <c r="L5" s="2">
        <v>85.09</v>
      </c>
      <c r="M5" s="2"/>
      <c r="N5" s="2"/>
      <c r="O5" s="2">
        <v>85.58</v>
      </c>
      <c r="P5" s="2"/>
      <c r="Q5" s="2"/>
      <c r="R5" s="2"/>
      <c r="S5" s="2"/>
      <c r="T5" s="2"/>
      <c r="U5" s="2"/>
      <c r="V5" s="2">
        <f>SUM(K5:U5)</f>
        <v>255.38</v>
      </c>
    </row>
    <row r="6" spans="1:22" s="20" customFormat="1" ht="1.5" customHeight="1">
      <c r="A6" s="19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4"/>
    </row>
    <row r="7" spans="1:22" ht="15">
      <c r="A7" s="4" t="s">
        <v>57</v>
      </c>
      <c r="B7" s="4" t="s">
        <v>215</v>
      </c>
      <c r="C7" s="5" t="s">
        <v>225</v>
      </c>
      <c r="D7" s="5" t="s">
        <v>216</v>
      </c>
      <c r="E7" s="35">
        <v>98.7</v>
      </c>
      <c r="F7" s="2">
        <v>109.14</v>
      </c>
      <c r="G7" s="2"/>
      <c r="H7" s="2"/>
      <c r="I7" s="2">
        <v>94.26</v>
      </c>
      <c r="J7" s="2">
        <v>91.37</v>
      </c>
      <c r="K7" s="2">
        <v>105.93</v>
      </c>
      <c r="L7" s="2">
        <v>101.36</v>
      </c>
      <c r="M7" s="2">
        <v>90.71</v>
      </c>
      <c r="O7" s="2">
        <v>105.33</v>
      </c>
      <c r="V7" s="2">
        <f>SUM(E7:U7)</f>
        <v>796.8000000000001</v>
      </c>
    </row>
    <row r="8" spans="1:22" ht="15">
      <c r="A8" s="8" t="s">
        <v>186</v>
      </c>
      <c r="B8" s="8" t="s">
        <v>217</v>
      </c>
      <c r="C8" s="3" t="s">
        <v>218</v>
      </c>
      <c r="D8" s="8" t="s">
        <v>216</v>
      </c>
      <c r="E8" s="2"/>
      <c r="F8" s="2"/>
      <c r="G8" s="2"/>
      <c r="H8" s="2"/>
      <c r="I8" s="2">
        <v>99.84</v>
      </c>
      <c r="J8" s="35">
        <v>96.4</v>
      </c>
      <c r="V8" s="2">
        <f>SUM(I8:U8)</f>
        <v>196.24</v>
      </c>
    </row>
    <row r="9" spans="1:22" ht="15">
      <c r="A9" s="8" t="s">
        <v>222</v>
      </c>
      <c r="B9" s="8" t="s">
        <v>223</v>
      </c>
      <c r="C9" s="8" t="s">
        <v>224</v>
      </c>
      <c r="D9" s="3" t="s">
        <v>216</v>
      </c>
      <c r="E9" s="2">
        <v>87.29</v>
      </c>
      <c r="F9" s="2">
        <v>95.37</v>
      </c>
      <c r="G9" s="2"/>
      <c r="H9" s="2"/>
      <c r="I9" s="2"/>
      <c r="V9" s="2">
        <f>SUM(E9:U9)</f>
        <v>182.66000000000003</v>
      </c>
    </row>
    <row r="10" spans="1:22" ht="15">
      <c r="A10" s="5" t="s">
        <v>219</v>
      </c>
      <c r="B10" s="10" t="s">
        <v>220</v>
      </c>
      <c r="C10" s="9" t="s">
        <v>221</v>
      </c>
      <c r="D10" s="5" t="s">
        <v>216</v>
      </c>
      <c r="E10" s="2"/>
      <c r="F10" s="2"/>
      <c r="G10" s="2"/>
      <c r="H10" s="2"/>
      <c r="I10" s="2">
        <v>89.37</v>
      </c>
      <c r="J10" s="2">
        <v>86.76</v>
      </c>
      <c r="V10" s="2">
        <f>SUM(I10:U10)</f>
        <v>176.13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7" r:id="rId1"/>
  <ignoredErrors>
    <ignoredError sqref="V8:V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A3" sqref="A3:IV41"/>
    </sheetView>
  </sheetViews>
  <sheetFormatPr defaultColWidth="9.140625" defaultRowHeight="15"/>
  <cols>
    <col min="1" max="1" width="8.57421875" style="0" customWidth="1"/>
    <col min="2" max="2" width="13.57421875" style="0" customWidth="1"/>
    <col min="3" max="3" width="16.140625" style="0" customWidth="1"/>
    <col min="4" max="4" width="3.28125" style="0" customWidth="1"/>
    <col min="5" max="8" width="7.57421875" style="0" bestFit="1" customWidth="1"/>
    <col min="9" max="10" width="7.8515625" style="0" bestFit="1" customWidth="1"/>
    <col min="11" max="12" width="8.42187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140625" style="0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284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s="40" customFormat="1" ht="15">
      <c r="A3" s="4" t="s">
        <v>20</v>
      </c>
      <c r="B3" s="3" t="s">
        <v>87</v>
      </c>
      <c r="C3" s="5" t="s">
        <v>82</v>
      </c>
      <c r="D3" s="4" t="s">
        <v>83</v>
      </c>
      <c r="E3" s="2">
        <v>100.39</v>
      </c>
      <c r="F3" s="2">
        <v>101.08</v>
      </c>
      <c r="G3" s="2">
        <v>100.09</v>
      </c>
      <c r="H3" s="2">
        <v>99.49</v>
      </c>
      <c r="I3" s="2">
        <v>99.25</v>
      </c>
      <c r="J3" s="50">
        <v>98.09</v>
      </c>
      <c r="K3" s="2">
        <v>102.67</v>
      </c>
      <c r="L3" s="2">
        <v>99.97</v>
      </c>
      <c r="M3" s="50">
        <v>97.17</v>
      </c>
      <c r="N3" s="50">
        <v>98.47</v>
      </c>
      <c r="O3" s="2">
        <v>100.73</v>
      </c>
      <c r="P3" s="2"/>
      <c r="Q3" s="2"/>
      <c r="R3" s="2"/>
      <c r="S3" s="2"/>
      <c r="T3" s="2"/>
      <c r="U3" s="2"/>
      <c r="V3" s="35">
        <f>SUM(E3:U3)</f>
        <v>1097.3999999999999</v>
      </c>
      <c r="W3" s="48">
        <v>803.67</v>
      </c>
    </row>
    <row r="4" spans="1:23" s="40" customFormat="1" ht="15">
      <c r="A4" s="4" t="s">
        <v>88</v>
      </c>
      <c r="B4" s="4" t="s">
        <v>89</v>
      </c>
      <c r="C4" s="5" t="s">
        <v>82</v>
      </c>
      <c r="D4" s="4" t="s">
        <v>83</v>
      </c>
      <c r="E4" s="2">
        <v>100.06</v>
      </c>
      <c r="F4" s="2">
        <v>100.45</v>
      </c>
      <c r="G4" s="2">
        <v>99.17</v>
      </c>
      <c r="H4" s="2">
        <v>99.79</v>
      </c>
      <c r="I4" s="2">
        <v>98.66</v>
      </c>
      <c r="J4" s="50">
        <v>97.92</v>
      </c>
      <c r="K4" s="2">
        <v>102.36</v>
      </c>
      <c r="L4" s="2">
        <v>99.86</v>
      </c>
      <c r="M4" s="50">
        <v>95.12</v>
      </c>
      <c r="N4" s="2">
        <v>99.91</v>
      </c>
      <c r="O4" s="2"/>
      <c r="P4" s="2"/>
      <c r="Q4" s="2"/>
      <c r="R4" s="2"/>
      <c r="S4" s="2"/>
      <c r="T4" s="2"/>
      <c r="U4" s="2"/>
      <c r="V4" s="35">
        <f>SUM(E4:U4)</f>
        <v>993.3</v>
      </c>
      <c r="W4" s="48">
        <v>800.26</v>
      </c>
    </row>
    <row r="5" spans="1:23" s="40" customFormat="1" ht="15">
      <c r="A5" s="5" t="s">
        <v>9</v>
      </c>
      <c r="B5" s="5" t="s">
        <v>10</v>
      </c>
      <c r="C5" s="5" t="s">
        <v>11</v>
      </c>
      <c r="D5" s="5" t="s">
        <v>12</v>
      </c>
      <c r="E5" s="35">
        <v>98.8</v>
      </c>
      <c r="F5" s="2">
        <v>99.35</v>
      </c>
      <c r="G5" s="2">
        <v>98.41</v>
      </c>
      <c r="H5" s="2">
        <v>100.63</v>
      </c>
      <c r="I5" s="35">
        <v>98.1</v>
      </c>
      <c r="J5" s="50">
        <v>96.33</v>
      </c>
      <c r="K5" s="2">
        <v>98.23</v>
      </c>
      <c r="L5" s="50">
        <v>97.68</v>
      </c>
      <c r="M5" s="50">
        <v>94.69</v>
      </c>
      <c r="N5" s="2">
        <v>98.23</v>
      </c>
      <c r="O5" s="2">
        <v>99.87</v>
      </c>
      <c r="P5" s="2"/>
      <c r="Q5" s="2"/>
      <c r="R5" s="2"/>
      <c r="S5" s="2"/>
      <c r="T5" s="2"/>
      <c r="U5" s="2"/>
      <c r="V5" s="2">
        <f aca="true" t="shared" si="0" ref="V5:V15">SUM(E5:U5)</f>
        <v>1080.3200000000002</v>
      </c>
      <c r="W5" s="48">
        <v>791.62</v>
      </c>
    </row>
    <row r="6" spans="1:23" s="40" customFormat="1" ht="15">
      <c r="A6" s="5" t="s">
        <v>85</v>
      </c>
      <c r="B6" s="5" t="s">
        <v>86</v>
      </c>
      <c r="C6" s="3" t="s">
        <v>82</v>
      </c>
      <c r="D6" s="5" t="s">
        <v>83</v>
      </c>
      <c r="E6" s="2">
        <v>98.92</v>
      </c>
      <c r="F6" s="2">
        <v>98.05</v>
      </c>
      <c r="G6" s="35">
        <v>98.5</v>
      </c>
      <c r="H6" s="2">
        <v>97.82</v>
      </c>
      <c r="I6" s="2">
        <v>95.58</v>
      </c>
      <c r="J6" s="50">
        <v>94.97</v>
      </c>
      <c r="K6" s="2">
        <v>99.82</v>
      </c>
      <c r="L6" s="2">
        <v>98.08</v>
      </c>
      <c r="M6" s="50">
        <v>94.39</v>
      </c>
      <c r="N6" s="2">
        <v>98.57</v>
      </c>
      <c r="P6" s="2"/>
      <c r="Q6" s="2"/>
      <c r="R6" s="2"/>
      <c r="S6" s="2"/>
      <c r="T6" s="2"/>
      <c r="U6" s="2"/>
      <c r="V6" s="35">
        <f t="shared" si="0"/>
        <v>974.7</v>
      </c>
      <c r="W6" s="48">
        <v>785.34</v>
      </c>
    </row>
    <row r="7" spans="1:22" s="40" customFormat="1" ht="15">
      <c r="A7" s="5" t="s">
        <v>22</v>
      </c>
      <c r="B7" s="5" t="s">
        <v>90</v>
      </c>
      <c r="C7" s="3" t="s">
        <v>82</v>
      </c>
      <c r="D7" s="8" t="s">
        <v>83</v>
      </c>
      <c r="E7" s="2">
        <v>97.37</v>
      </c>
      <c r="F7" s="2">
        <v>97.46</v>
      </c>
      <c r="G7" s="2">
        <v>98.04</v>
      </c>
      <c r="H7" s="2">
        <v>98.52</v>
      </c>
      <c r="I7" s="2">
        <v>98.06</v>
      </c>
      <c r="J7" s="2">
        <v>97.08</v>
      </c>
      <c r="K7" s="2"/>
      <c r="L7" s="2"/>
      <c r="M7" s="2">
        <v>95.63</v>
      </c>
      <c r="N7" s="2">
        <v>99.13</v>
      </c>
      <c r="O7" s="2"/>
      <c r="P7" s="2"/>
      <c r="Q7" s="2"/>
      <c r="R7" s="2"/>
      <c r="S7" s="2"/>
      <c r="T7" s="2"/>
      <c r="U7" s="2"/>
      <c r="V7" s="2">
        <f>SUM(E7:U7)</f>
        <v>781.29</v>
      </c>
    </row>
    <row r="8" spans="1:23" s="40" customFormat="1" ht="15">
      <c r="A8" s="11" t="s">
        <v>18</v>
      </c>
      <c r="B8" s="11" t="s">
        <v>19</v>
      </c>
      <c r="C8" s="5" t="s">
        <v>11</v>
      </c>
      <c r="D8" s="11" t="s">
        <v>12</v>
      </c>
      <c r="E8" s="50">
        <v>95.81</v>
      </c>
      <c r="F8" s="50">
        <v>95.95</v>
      </c>
      <c r="G8" s="35">
        <v>97.2</v>
      </c>
      <c r="H8" s="2">
        <v>97.96</v>
      </c>
      <c r="I8" s="2">
        <v>97.81</v>
      </c>
      <c r="J8" s="2">
        <v>96.98</v>
      </c>
      <c r="K8" s="2">
        <v>97.26</v>
      </c>
      <c r="L8" s="2">
        <v>98.25</v>
      </c>
      <c r="M8" s="50">
        <v>94.57</v>
      </c>
      <c r="N8" s="2">
        <v>96.95</v>
      </c>
      <c r="O8" s="2">
        <v>98.36</v>
      </c>
      <c r="P8" s="2"/>
      <c r="Q8" s="2"/>
      <c r="R8" s="2"/>
      <c r="S8" s="2"/>
      <c r="T8" s="2"/>
      <c r="U8" s="2"/>
      <c r="V8" s="2">
        <f t="shared" si="0"/>
        <v>1067.1</v>
      </c>
      <c r="W8" s="48">
        <v>780.77</v>
      </c>
    </row>
    <row r="9" spans="1:22" s="40" customFormat="1" ht="15">
      <c r="A9" s="9" t="s">
        <v>36</v>
      </c>
      <c r="B9" s="8" t="s">
        <v>37</v>
      </c>
      <c r="C9" s="8" t="s">
        <v>38</v>
      </c>
      <c r="D9" s="8" t="s">
        <v>12</v>
      </c>
      <c r="E9" s="2">
        <v>96.04</v>
      </c>
      <c r="F9" s="2">
        <v>95.73</v>
      </c>
      <c r="G9" s="2">
        <v>94.08</v>
      </c>
      <c r="H9" s="2">
        <v>95.99</v>
      </c>
      <c r="I9" s="2">
        <v>93.76</v>
      </c>
      <c r="J9" s="2">
        <v>93.86</v>
      </c>
      <c r="K9" s="2"/>
      <c r="L9" s="2"/>
      <c r="M9" s="2">
        <v>93.84</v>
      </c>
      <c r="N9" s="2">
        <v>95.28</v>
      </c>
      <c r="O9" s="2"/>
      <c r="P9" s="2"/>
      <c r="Q9" s="2"/>
      <c r="R9" s="2"/>
      <c r="S9" s="2"/>
      <c r="T9" s="2"/>
      <c r="U9" s="2"/>
      <c r="V9" s="35">
        <f t="shared" si="0"/>
        <v>758.58</v>
      </c>
    </row>
    <row r="10" spans="1:23" s="40" customFormat="1" ht="15">
      <c r="A10" s="4" t="s">
        <v>30</v>
      </c>
      <c r="B10" s="4" t="s">
        <v>31</v>
      </c>
      <c r="C10" s="3" t="s">
        <v>32</v>
      </c>
      <c r="D10" s="8" t="s">
        <v>12</v>
      </c>
      <c r="E10" s="50">
        <v>87.81</v>
      </c>
      <c r="F10" s="2">
        <v>91.56</v>
      </c>
      <c r="G10" s="2"/>
      <c r="H10" s="2"/>
      <c r="I10" s="2">
        <v>92.46</v>
      </c>
      <c r="J10" s="2">
        <v>91.86</v>
      </c>
      <c r="K10" s="2">
        <v>93.77</v>
      </c>
      <c r="L10" s="2">
        <v>93.87</v>
      </c>
      <c r="M10" s="2">
        <v>90.52</v>
      </c>
      <c r="N10" s="35">
        <v>94.6</v>
      </c>
      <c r="O10" s="35">
        <v>95.1</v>
      </c>
      <c r="P10" s="2"/>
      <c r="Q10" s="2"/>
      <c r="R10" s="2"/>
      <c r="S10" s="2"/>
      <c r="T10" s="2"/>
      <c r="U10" s="2"/>
      <c r="V10" s="2">
        <f>SUM(E10:U10)</f>
        <v>831.55</v>
      </c>
      <c r="W10" s="48">
        <v>743.74</v>
      </c>
    </row>
    <row r="11" spans="1:23" s="40" customFormat="1" ht="15">
      <c r="A11" s="4" t="s">
        <v>16</v>
      </c>
      <c r="B11" s="4" t="s">
        <v>17</v>
      </c>
      <c r="C11" s="5" t="s">
        <v>11</v>
      </c>
      <c r="D11" s="5" t="s">
        <v>12</v>
      </c>
      <c r="E11" s="2">
        <v>92.31</v>
      </c>
      <c r="F11" s="2">
        <v>91.87</v>
      </c>
      <c r="G11" s="2">
        <v>93.49</v>
      </c>
      <c r="H11" s="2">
        <v>91.11</v>
      </c>
      <c r="I11" s="2"/>
      <c r="J11" s="2"/>
      <c r="K11" s="2">
        <v>93.25</v>
      </c>
      <c r="L11" s="2">
        <v>92.68</v>
      </c>
      <c r="M11" s="2">
        <v>90.29</v>
      </c>
      <c r="N11" s="2">
        <v>93.25</v>
      </c>
      <c r="O11" s="50">
        <v>89.05</v>
      </c>
      <c r="P11" s="2"/>
      <c r="Q11" s="2"/>
      <c r="R11" s="2"/>
      <c r="S11" s="2"/>
      <c r="T11" s="2"/>
      <c r="U11" s="2"/>
      <c r="V11" s="35">
        <f t="shared" si="0"/>
        <v>827.3</v>
      </c>
      <c r="W11" s="48">
        <v>738.25</v>
      </c>
    </row>
    <row r="12" spans="1:23" s="40" customFormat="1" ht="15">
      <c r="A12" s="4" t="s">
        <v>4</v>
      </c>
      <c r="B12" s="4" t="s">
        <v>5</v>
      </c>
      <c r="C12" s="3" t="s">
        <v>247</v>
      </c>
      <c r="D12" s="8" t="s">
        <v>3</v>
      </c>
      <c r="E12" s="51">
        <v>77.4</v>
      </c>
      <c r="F12" s="50">
        <v>81.75</v>
      </c>
      <c r="G12" s="35">
        <v>85.4</v>
      </c>
      <c r="H12" s="2">
        <v>84.81</v>
      </c>
      <c r="I12" s="2">
        <v>87.37</v>
      </c>
      <c r="J12" s="2">
        <v>84.54</v>
      </c>
      <c r="K12" s="2">
        <v>87.06</v>
      </c>
      <c r="L12" s="2">
        <v>87.95</v>
      </c>
      <c r="M12" s="2">
        <v>84.71</v>
      </c>
      <c r="N12" s="2">
        <v>86.27</v>
      </c>
      <c r="O12" s="2"/>
      <c r="P12" s="2"/>
      <c r="Q12" s="2"/>
      <c r="R12" s="2"/>
      <c r="S12" s="2"/>
      <c r="T12" s="2"/>
      <c r="U12" s="2"/>
      <c r="V12" s="2">
        <f>SUM(E12:U12)</f>
        <v>847.2600000000001</v>
      </c>
      <c r="W12" s="48">
        <v>688.11</v>
      </c>
    </row>
    <row r="13" spans="1:22" s="40" customFormat="1" ht="15">
      <c r="A13" s="5" t="s">
        <v>73</v>
      </c>
      <c r="B13" s="5" t="s">
        <v>81</v>
      </c>
      <c r="C13" s="4" t="s">
        <v>82</v>
      </c>
      <c r="D13" s="8" t="s">
        <v>83</v>
      </c>
      <c r="E13" s="2">
        <v>98.52</v>
      </c>
      <c r="F13" s="2">
        <v>100.03</v>
      </c>
      <c r="G13" s="2">
        <v>98.53</v>
      </c>
      <c r="H13" s="35">
        <v>98.9</v>
      </c>
      <c r="I13" s="2">
        <v>99.21</v>
      </c>
      <c r="J13" s="2">
        <v>98.39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f t="shared" si="0"/>
        <v>593.58</v>
      </c>
    </row>
    <row r="14" spans="1:22" s="40" customFormat="1" ht="15">
      <c r="A14" s="4" t="s">
        <v>36</v>
      </c>
      <c r="B14" s="4" t="s">
        <v>84</v>
      </c>
      <c r="C14" s="5" t="s">
        <v>82</v>
      </c>
      <c r="D14" s="5" t="s">
        <v>83</v>
      </c>
      <c r="E14" s="2">
        <v>98.23</v>
      </c>
      <c r="F14" s="35">
        <v>96.5</v>
      </c>
      <c r="G14" s="2">
        <v>97.26</v>
      </c>
      <c r="H14" s="2">
        <v>96.79</v>
      </c>
      <c r="I14" s="2"/>
      <c r="J14" s="2"/>
      <c r="K14" s="2">
        <v>98.85</v>
      </c>
      <c r="L14" s="35">
        <v>97.2</v>
      </c>
      <c r="M14" s="2"/>
      <c r="N14" s="2"/>
      <c r="O14" s="2"/>
      <c r="P14" s="2"/>
      <c r="Q14" s="2"/>
      <c r="R14" s="2"/>
      <c r="S14" s="2"/>
      <c r="T14" s="2"/>
      <c r="U14" s="2"/>
      <c r="V14" s="2">
        <f t="shared" si="0"/>
        <v>584.83</v>
      </c>
    </row>
    <row r="15" spans="1:22" s="40" customFormat="1" ht="15">
      <c r="A15" s="5" t="s">
        <v>22</v>
      </c>
      <c r="B15" s="5" t="s">
        <v>31</v>
      </c>
      <c r="C15" s="4" t="s">
        <v>47</v>
      </c>
      <c r="D15" s="4" t="s">
        <v>46</v>
      </c>
      <c r="E15" s="2">
        <v>93.97</v>
      </c>
      <c r="F15" s="2">
        <v>95.56</v>
      </c>
      <c r="G15" s="2">
        <v>94.79</v>
      </c>
      <c r="H15" s="35">
        <v>94.5</v>
      </c>
      <c r="I15" s="2"/>
      <c r="J15" s="2"/>
      <c r="K15" s="2"/>
      <c r="L15" s="2"/>
      <c r="M15" s="2">
        <v>92.38</v>
      </c>
      <c r="N15" s="35">
        <v>93.6</v>
      </c>
      <c r="O15" s="2"/>
      <c r="P15" s="2"/>
      <c r="Q15" s="2"/>
      <c r="R15" s="2"/>
      <c r="S15" s="2"/>
      <c r="T15" s="2"/>
      <c r="U15" s="2"/>
      <c r="V15" s="35">
        <f t="shared" si="0"/>
        <v>564.8</v>
      </c>
    </row>
    <row r="16" spans="1:22" s="40" customFormat="1" ht="15">
      <c r="A16" s="8" t="s">
        <v>40</v>
      </c>
      <c r="B16" s="8" t="s">
        <v>41</v>
      </c>
      <c r="C16" s="8" t="s">
        <v>80</v>
      </c>
      <c r="D16" s="8" t="s">
        <v>76</v>
      </c>
      <c r="E16" s="2"/>
      <c r="F16" s="2">
        <v>94.09</v>
      </c>
      <c r="G16" s="2">
        <v>92.31</v>
      </c>
      <c r="H16" s="2"/>
      <c r="I16" s="35">
        <v>93.4</v>
      </c>
      <c r="J16" s="2">
        <v>91.57</v>
      </c>
      <c r="K16" s="2">
        <v>90.94</v>
      </c>
      <c r="L16" s="2">
        <v>90.68</v>
      </c>
      <c r="M16" s="2"/>
      <c r="N16" s="2"/>
      <c r="O16" s="2"/>
      <c r="P16" s="2"/>
      <c r="Q16" s="2"/>
      <c r="R16" s="2"/>
      <c r="S16" s="2"/>
      <c r="T16" s="2"/>
      <c r="U16" s="2"/>
      <c r="V16" s="2">
        <f>SUM(F16:U16)</f>
        <v>552.99</v>
      </c>
    </row>
    <row r="17" spans="1:22" s="40" customFormat="1" ht="15">
      <c r="A17" s="3" t="s">
        <v>13</v>
      </c>
      <c r="B17" s="3" t="s">
        <v>14</v>
      </c>
      <c r="C17" s="3" t="s">
        <v>15</v>
      </c>
      <c r="D17" s="3" t="s">
        <v>12</v>
      </c>
      <c r="E17" s="2">
        <v>90.64</v>
      </c>
      <c r="F17" s="2">
        <v>91.27</v>
      </c>
      <c r="G17" s="2">
        <v>91.66</v>
      </c>
      <c r="H17" s="2">
        <v>90.26</v>
      </c>
      <c r="I17" s="2"/>
      <c r="J17" s="2"/>
      <c r="K17" s="2"/>
      <c r="L17" s="2"/>
      <c r="M17" s="2">
        <v>90.32</v>
      </c>
      <c r="N17" s="2">
        <v>90.73</v>
      </c>
      <c r="O17" s="2"/>
      <c r="P17" s="2"/>
      <c r="Q17" s="2"/>
      <c r="R17" s="2"/>
      <c r="S17" s="2"/>
      <c r="T17" s="2"/>
      <c r="U17" s="2"/>
      <c r="V17" s="2">
        <f aca="true" t="shared" si="1" ref="V17:V23">SUM(E17:U17)</f>
        <v>544.88</v>
      </c>
    </row>
    <row r="18" spans="1:22" s="40" customFormat="1" ht="15">
      <c r="A18" s="11" t="s">
        <v>22</v>
      </c>
      <c r="B18" s="11" t="s">
        <v>23</v>
      </c>
      <c r="C18" s="5" t="s">
        <v>11</v>
      </c>
      <c r="D18" s="8" t="s">
        <v>12</v>
      </c>
      <c r="E18" s="2">
        <v>88.76</v>
      </c>
      <c r="F18" s="35">
        <v>86.1</v>
      </c>
      <c r="G18" s="2">
        <v>90.15</v>
      </c>
      <c r="H18" s="35">
        <v>89.2</v>
      </c>
      <c r="I18" s="2"/>
      <c r="J18" s="2"/>
      <c r="K18" s="2"/>
      <c r="L18" s="2"/>
      <c r="M18" s="2">
        <v>86.83</v>
      </c>
      <c r="N18" s="2">
        <v>88.74</v>
      </c>
      <c r="O18" s="2"/>
      <c r="P18" s="2"/>
      <c r="Q18" s="2"/>
      <c r="R18" s="2"/>
      <c r="S18" s="2"/>
      <c r="T18" s="2"/>
      <c r="U18" s="2"/>
      <c r="V18" s="2">
        <f t="shared" si="1"/>
        <v>529.78</v>
      </c>
    </row>
    <row r="19" spans="1:22" s="40" customFormat="1" ht="15">
      <c r="A19" s="8" t="s">
        <v>40</v>
      </c>
      <c r="B19" s="8" t="s">
        <v>41</v>
      </c>
      <c r="C19" s="8" t="s">
        <v>42</v>
      </c>
      <c r="D19" s="8" t="s">
        <v>12</v>
      </c>
      <c r="E19" s="2">
        <v>93.62</v>
      </c>
      <c r="F19" s="2"/>
      <c r="G19" s="2">
        <v>93.34</v>
      </c>
      <c r="H19" s="2">
        <v>95.56</v>
      </c>
      <c r="I19" s="2"/>
      <c r="J19" s="2"/>
      <c r="K19" s="2">
        <v>93.91</v>
      </c>
      <c r="L19" s="2">
        <v>95.16</v>
      </c>
      <c r="M19" s="2"/>
      <c r="N19" s="2"/>
      <c r="O19" s="2"/>
      <c r="P19" s="2"/>
      <c r="Q19" s="2"/>
      <c r="R19" s="2"/>
      <c r="S19" s="2"/>
      <c r="T19" s="2"/>
      <c r="U19" s="2"/>
      <c r="V19" s="2">
        <f t="shared" si="1"/>
        <v>471.5899999999999</v>
      </c>
    </row>
    <row r="20" spans="1:22" s="40" customFormat="1" ht="15">
      <c r="A20" s="11" t="s">
        <v>20</v>
      </c>
      <c r="B20" s="11" t="s">
        <v>21</v>
      </c>
      <c r="C20" s="5" t="s">
        <v>11</v>
      </c>
      <c r="D20" s="8" t="s">
        <v>12</v>
      </c>
      <c r="E20" s="2">
        <v>93.94</v>
      </c>
      <c r="F20" s="2">
        <v>94.5</v>
      </c>
      <c r="G20" s="2">
        <v>92.45</v>
      </c>
      <c r="H20" s="2"/>
      <c r="I20" s="2"/>
      <c r="J20" s="2"/>
      <c r="K20" s="2">
        <v>92.96</v>
      </c>
      <c r="L20" s="2">
        <v>92.57</v>
      </c>
      <c r="M20" s="2"/>
      <c r="N20" s="2"/>
      <c r="O20" s="2"/>
      <c r="P20" s="2"/>
      <c r="Q20" s="2"/>
      <c r="R20" s="2"/>
      <c r="S20" s="2"/>
      <c r="T20" s="2"/>
      <c r="U20" s="2"/>
      <c r="V20" s="2">
        <f t="shared" si="1"/>
        <v>466.41999999999996</v>
      </c>
    </row>
    <row r="21" spans="1:22" s="40" customFormat="1" ht="15">
      <c r="A21" s="10" t="s">
        <v>50</v>
      </c>
      <c r="B21" s="10" t="s">
        <v>51</v>
      </c>
      <c r="C21" s="9" t="s">
        <v>47</v>
      </c>
      <c r="D21" s="9" t="s">
        <v>46</v>
      </c>
      <c r="E21" s="2">
        <v>88.83</v>
      </c>
      <c r="F21" s="2">
        <v>88.52</v>
      </c>
      <c r="G21" s="35">
        <v>89.5</v>
      </c>
      <c r="H21" s="2"/>
      <c r="I21" s="2"/>
      <c r="J21" s="2"/>
      <c r="K21" s="2"/>
      <c r="L21" s="2"/>
      <c r="M21" s="2">
        <v>88.01</v>
      </c>
      <c r="N21" s="35">
        <v>89.4</v>
      </c>
      <c r="O21" s="2"/>
      <c r="P21" s="2"/>
      <c r="Q21" s="2"/>
      <c r="R21" s="2"/>
      <c r="S21" s="2"/>
      <c r="T21" s="2"/>
      <c r="U21" s="2"/>
      <c r="V21" s="2">
        <f t="shared" si="1"/>
        <v>444.26</v>
      </c>
    </row>
    <row r="22" spans="1:22" s="40" customFormat="1" ht="15">
      <c r="A22" s="12" t="s">
        <v>33</v>
      </c>
      <c r="B22" s="12" t="s">
        <v>34</v>
      </c>
      <c r="C22" s="12" t="s">
        <v>35</v>
      </c>
      <c r="D22" s="4" t="s">
        <v>12</v>
      </c>
      <c r="E22" s="2"/>
      <c r="F22" s="2"/>
      <c r="G22" s="2"/>
      <c r="H22" s="2"/>
      <c r="I22" s="2">
        <v>96.61</v>
      </c>
      <c r="J22" s="2">
        <v>95.89</v>
      </c>
      <c r="K22" s="2">
        <v>97.42</v>
      </c>
      <c r="L22" s="2">
        <v>96.99</v>
      </c>
      <c r="M22" s="2"/>
      <c r="N22" s="2"/>
      <c r="O22" s="2">
        <v>97.17</v>
      </c>
      <c r="P22" s="2"/>
      <c r="Q22" s="2"/>
      <c r="R22" s="2"/>
      <c r="S22" s="2"/>
      <c r="T22" s="2"/>
      <c r="U22" s="2"/>
      <c r="V22" s="2">
        <f t="shared" si="1"/>
        <v>484.08000000000004</v>
      </c>
    </row>
    <row r="23" spans="1:22" s="40" customFormat="1" ht="15">
      <c r="A23" s="2" t="s">
        <v>93</v>
      </c>
      <c r="B23" s="3" t="s">
        <v>92</v>
      </c>
      <c r="C23" s="9" t="s">
        <v>82</v>
      </c>
      <c r="D23" s="9" t="s">
        <v>83</v>
      </c>
      <c r="E23" s="2">
        <v>88.08</v>
      </c>
      <c r="F23" s="2">
        <v>88.19</v>
      </c>
      <c r="G23" s="2"/>
      <c r="H23" s="2"/>
      <c r="I23" s="2"/>
      <c r="J23" s="2"/>
      <c r="K23" s="2"/>
      <c r="L23" s="2"/>
      <c r="M23" s="2">
        <v>87.73</v>
      </c>
      <c r="N23" s="2">
        <v>90.56</v>
      </c>
      <c r="O23" s="2"/>
      <c r="P23" s="2"/>
      <c r="Q23" s="2"/>
      <c r="R23" s="2"/>
      <c r="S23" s="2"/>
      <c r="T23" s="2"/>
      <c r="U23" s="2"/>
      <c r="V23" s="35">
        <f t="shared" si="1"/>
        <v>354.56</v>
      </c>
    </row>
    <row r="24" spans="1:22" s="40" customFormat="1" ht="15">
      <c r="A24" s="8" t="s">
        <v>64</v>
      </c>
      <c r="B24" s="8" t="s">
        <v>65</v>
      </c>
      <c r="C24" s="8" t="s">
        <v>66</v>
      </c>
      <c r="D24" s="8" t="s">
        <v>63</v>
      </c>
      <c r="E24" s="2"/>
      <c r="F24" s="2"/>
      <c r="G24" s="2"/>
      <c r="H24" s="2"/>
      <c r="I24" s="2">
        <v>86.82</v>
      </c>
      <c r="J24" s="2">
        <v>86.41</v>
      </c>
      <c r="K24" s="2">
        <v>91.63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>SUM(E24:U24)</f>
        <v>264.86</v>
      </c>
    </row>
    <row r="25" spans="1:22" s="40" customFormat="1" ht="15">
      <c r="A25" s="10" t="s">
        <v>67</v>
      </c>
      <c r="B25" s="10" t="s">
        <v>68</v>
      </c>
      <c r="C25" s="9" t="s">
        <v>69</v>
      </c>
      <c r="D25" s="4" t="s">
        <v>70</v>
      </c>
      <c r="E25" s="2"/>
      <c r="F25" s="2"/>
      <c r="G25" s="2"/>
      <c r="H25" s="2"/>
      <c r="I25" s="2"/>
      <c r="J25" s="2"/>
      <c r="K25" s="2">
        <v>75.45</v>
      </c>
      <c r="L25" s="2">
        <v>78.24</v>
      </c>
      <c r="M25" s="2"/>
      <c r="N25" s="2"/>
      <c r="O25" s="2">
        <v>76.48</v>
      </c>
      <c r="P25" s="2"/>
      <c r="Q25" s="2"/>
      <c r="R25" s="2"/>
      <c r="S25" s="2"/>
      <c r="T25" s="2"/>
      <c r="U25" s="2"/>
      <c r="V25" s="2">
        <f>SUM(K25:U25)</f>
        <v>230.17000000000002</v>
      </c>
    </row>
    <row r="26" spans="1:22" s="40" customFormat="1" ht="15">
      <c r="A26" s="9" t="s">
        <v>71</v>
      </c>
      <c r="B26" s="9" t="s">
        <v>72</v>
      </c>
      <c r="C26" s="9" t="s">
        <v>69</v>
      </c>
      <c r="D26" s="9" t="s">
        <v>70</v>
      </c>
      <c r="E26" s="2"/>
      <c r="F26" s="2"/>
      <c r="G26" s="2"/>
      <c r="H26" s="2"/>
      <c r="I26" s="35">
        <v>77.2</v>
      </c>
      <c r="J26" s="2"/>
      <c r="K26" s="2">
        <v>75.93</v>
      </c>
      <c r="L26" s="2"/>
      <c r="M26" s="2"/>
      <c r="N26" s="2"/>
      <c r="O26" s="2">
        <v>75.94</v>
      </c>
      <c r="P26" s="2"/>
      <c r="Q26" s="2"/>
      <c r="R26" s="2"/>
      <c r="S26" s="2"/>
      <c r="T26" s="2"/>
      <c r="U26" s="2"/>
      <c r="V26" s="2">
        <f>SUM(E26:U26)</f>
        <v>229.07</v>
      </c>
    </row>
    <row r="27" spans="1:22" s="40" customFormat="1" ht="15">
      <c r="A27" s="2" t="s">
        <v>94</v>
      </c>
      <c r="B27" s="2" t="s">
        <v>95</v>
      </c>
      <c r="C27" s="8" t="s">
        <v>82</v>
      </c>
      <c r="D27" s="2" t="s">
        <v>83</v>
      </c>
      <c r="E27" s="2"/>
      <c r="F27" s="2"/>
      <c r="G27" s="2">
        <v>98.29</v>
      </c>
      <c r="H27" s="2">
        <v>98.06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f>SUM(G27:U27)</f>
        <v>196.35000000000002</v>
      </c>
    </row>
    <row r="28" spans="1:22" s="40" customFormat="1" ht="15">
      <c r="A28" s="2" t="s">
        <v>91</v>
      </c>
      <c r="B28" s="3" t="s">
        <v>92</v>
      </c>
      <c r="C28" s="9" t="s">
        <v>82</v>
      </c>
      <c r="D28" s="9" t="s">
        <v>83</v>
      </c>
      <c r="E28" s="2">
        <v>96.41</v>
      </c>
      <c r="F28" s="2">
        <v>98.42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f>SUM(E28:U28)</f>
        <v>194.82999999999998</v>
      </c>
    </row>
    <row r="29" spans="1:22" s="40" customFormat="1" ht="15">
      <c r="A29" s="11" t="s">
        <v>48</v>
      </c>
      <c r="B29" s="11" t="s">
        <v>44</v>
      </c>
      <c r="C29" s="5" t="s">
        <v>49</v>
      </c>
      <c r="D29" s="11" t="s">
        <v>46</v>
      </c>
      <c r="E29" s="2"/>
      <c r="F29" s="2"/>
      <c r="G29" s="2"/>
      <c r="H29" s="2"/>
      <c r="I29" s="2">
        <v>90.62</v>
      </c>
      <c r="J29" s="2">
        <v>88.54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f>SUM(E29:U29)</f>
        <v>179.16000000000003</v>
      </c>
    </row>
    <row r="30" spans="1:22" s="40" customFormat="1" ht="15">
      <c r="A30" s="5" t="s">
        <v>24</v>
      </c>
      <c r="B30" s="5" t="s">
        <v>25</v>
      </c>
      <c r="C30" s="5" t="s">
        <v>26</v>
      </c>
      <c r="D30" s="8" t="s">
        <v>12</v>
      </c>
      <c r="E30" s="2">
        <v>86.79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f>SUM(E30:U30)</f>
        <v>86.79</v>
      </c>
    </row>
    <row r="31" spans="1:22" s="40" customFormat="1" ht="15">
      <c r="A31" s="5" t="s">
        <v>33</v>
      </c>
      <c r="B31" s="10" t="s">
        <v>52</v>
      </c>
      <c r="C31" s="9" t="s">
        <v>53</v>
      </c>
      <c r="D31" s="5" t="s">
        <v>46</v>
      </c>
      <c r="E31" s="2"/>
      <c r="F31" s="2"/>
      <c r="G31" s="2"/>
      <c r="H31" s="2"/>
      <c r="I31" s="2"/>
      <c r="J31" s="2"/>
      <c r="K31" s="2"/>
      <c r="L31" s="2">
        <v>86.77</v>
      </c>
      <c r="M31" s="2"/>
      <c r="N31" s="2"/>
      <c r="O31" s="2"/>
      <c r="P31" s="2"/>
      <c r="Q31" s="2"/>
      <c r="R31" s="2"/>
      <c r="S31" s="2"/>
      <c r="T31" s="2"/>
      <c r="U31" s="2"/>
      <c r="V31" s="2">
        <f>SUM(L31:U31)</f>
        <v>86.77</v>
      </c>
    </row>
    <row r="32" spans="1:22" s="40" customFormat="1" ht="15">
      <c r="A32" s="3" t="s">
        <v>27</v>
      </c>
      <c r="B32" s="3" t="s">
        <v>28</v>
      </c>
      <c r="C32" s="3" t="s">
        <v>29</v>
      </c>
      <c r="D32" s="3" t="s">
        <v>12</v>
      </c>
      <c r="E32" s="2"/>
      <c r="F32" s="2"/>
      <c r="G32" s="2"/>
      <c r="H32" s="2"/>
      <c r="I32" s="2"/>
      <c r="J32" s="2">
        <v>83.68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f>SUM(E32:U32)</f>
        <v>83.68</v>
      </c>
    </row>
    <row r="33" spans="1:22" s="40" customFormat="1" ht="15">
      <c r="A33" s="5" t="s">
        <v>0</v>
      </c>
      <c r="B33" s="5" t="s">
        <v>1</v>
      </c>
      <c r="C33" s="5" t="s">
        <v>2</v>
      </c>
      <c r="D33" s="5" t="s">
        <v>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40" customFormat="1" ht="15">
      <c r="A34" s="9" t="s">
        <v>6</v>
      </c>
      <c r="B34" s="9" t="s">
        <v>7</v>
      </c>
      <c r="C34" s="9" t="s">
        <v>8</v>
      </c>
      <c r="D34" s="9" t="s">
        <v>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40" customFormat="1" ht="15">
      <c r="A35" s="5" t="s">
        <v>23</v>
      </c>
      <c r="B35" s="10" t="s">
        <v>39</v>
      </c>
      <c r="C35" s="5" t="s">
        <v>38</v>
      </c>
      <c r="D35" s="5" t="s">
        <v>12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40" customFormat="1" ht="15">
      <c r="A36" s="4" t="s">
        <v>43</v>
      </c>
      <c r="B36" s="4" t="s">
        <v>44</v>
      </c>
      <c r="C36" s="5" t="s">
        <v>45</v>
      </c>
      <c r="D36" s="5" t="s">
        <v>46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40" customFormat="1" ht="15">
      <c r="A37" s="5" t="s">
        <v>54</v>
      </c>
      <c r="B37" s="5" t="s">
        <v>55</v>
      </c>
      <c r="C37" s="9" t="s">
        <v>56</v>
      </c>
      <c r="D37" s="9" t="s">
        <v>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40" customFormat="1" ht="15">
      <c r="A38" s="9" t="s">
        <v>57</v>
      </c>
      <c r="B38" s="9" t="s">
        <v>34</v>
      </c>
      <c r="C38" s="3" t="s">
        <v>58</v>
      </c>
      <c r="D38" s="8" t="s">
        <v>59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s="40" customFormat="1" ht="15">
      <c r="A39" s="3" t="s">
        <v>60</v>
      </c>
      <c r="B39" s="3" t="s">
        <v>61</v>
      </c>
      <c r="C39" s="3" t="s">
        <v>62</v>
      </c>
      <c r="D39" s="4" t="s">
        <v>63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40" customFormat="1" ht="15">
      <c r="A40" s="10" t="s">
        <v>77</v>
      </c>
      <c r="B40" s="10" t="s">
        <v>78</v>
      </c>
      <c r="C40" s="9" t="s">
        <v>79</v>
      </c>
      <c r="D40" s="9" t="s">
        <v>70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40" customFormat="1" ht="15">
      <c r="A41" s="4" t="s">
        <v>73</v>
      </c>
      <c r="B41" s="4" t="s">
        <v>74</v>
      </c>
      <c r="C41" s="5" t="s">
        <v>75</v>
      </c>
      <c r="D41" s="5" t="s">
        <v>76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V16 V25:V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1">
      <selection activeCell="A3" sqref="A3:IV22"/>
    </sheetView>
  </sheetViews>
  <sheetFormatPr defaultColWidth="9.140625" defaultRowHeight="15"/>
  <cols>
    <col min="1" max="1" width="9.00390625" style="0" customWidth="1"/>
    <col min="2" max="2" width="14.8515625" style="0" customWidth="1"/>
    <col min="3" max="3" width="19.421875" style="0" bestFit="1" customWidth="1"/>
    <col min="4" max="4" width="3.140625" style="0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7.00390625" style="0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5" t="s">
        <v>285</v>
      </c>
      <c r="C2" s="49"/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s="40" customFormat="1" ht="15">
      <c r="A3" s="5" t="s">
        <v>114</v>
      </c>
      <c r="B3" s="5" t="s">
        <v>115</v>
      </c>
      <c r="C3" s="4" t="s">
        <v>58</v>
      </c>
      <c r="D3" s="4" t="s">
        <v>116</v>
      </c>
      <c r="E3" s="2">
        <v>97.19</v>
      </c>
      <c r="F3" s="2">
        <v>98.03</v>
      </c>
      <c r="G3" s="2">
        <v>99.26</v>
      </c>
      <c r="H3" s="2">
        <v>99.34</v>
      </c>
      <c r="I3" s="2">
        <v>98.47</v>
      </c>
      <c r="J3" s="2"/>
      <c r="K3" s="2">
        <v>98.27</v>
      </c>
      <c r="L3" s="35">
        <v>97.6</v>
      </c>
      <c r="M3" s="47">
        <v>85.98</v>
      </c>
      <c r="N3" s="2">
        <v>97.59</v>
      </c>
      <c r="O3" s="2"/>
      <c r="P3" s="2"/>
      <c r="Q3" s="2"/>
      <c r="R3" s="2"/>
      <c r="S3" s="2"/>
      <c r="T3" s="2"/>
      <c r="U3" s="2"/>
      <c r="V3" s="35">
        <f>SUM(E3:U3)</f>
        <v>871.7300000000001</v>
      </c>
      <c r="W3" s="48">
        <v>785.75</v>
      </c>
    </row>
    <row r="4" spans="1:23" s="40" customFormat="1" ht="15">
      <c r="A4" s="5" t="s">
        <v>114</v>
      </c>
      <c r="B4" s="5" t="s">
        <v>117</v>
      </c>
      <c r="C4" s="4" t="s">
        <v>58</v>
      </c>
      <c r="D4" s="4" t="s">
        <v>116</v>
      </c>
      <c r="E4" s="2">
        <v>94.37</v>
      </c>
      <c r="F4" s="2">
        <v>93.33</v>
      </c>
      <c r="G4" s="2">
        <v>95.39</v>
      </c>
      <c r="H4" s="35">
        <v>96.1</v>
      </c>
      <c r="I4" s="2">
        <v>95.48</v>
      </c>
      <c r="J4" s="2"/>
      <c r="K4" s="35">
        <v>91.7</v>
      </c>
      <c r="L4" s="2">
        <v>93.14</v>
      </c>
      <c r="M4" s="47">
        <v>87.71</v>
      </c>
      <c r="N4" s="2">
        <v>93.27</v>
      </c>
      <c r="O4" s="2"/>
      <c r="P4" s="2"/>
      <c r="Q4" s="2"/>
      <c r="R4" s="2"/>
      <c r="S4" s="2"/>
      <c r="T4" s="2"/>
      <c r="U4" s="2"/>
      <c r="V4" s="2">
        <f>SUM(E4:U4)</f>
        <v>840.49</v>
      </c>
      <c r="W4" s="48">
        <v>752.78</v>
      </c>
    </row>
    <row r="5" spans="1:22" s="40" customFormat="1" ht="15">
      <c r="A5" s="3" t="s">
        <v>120</v>
      </c>
      <c r="B5" s="3" t="s">
        <v>39</v>
      </c>
      <c r="C5" s="3" t="s">
        <v>121</v>
      </c>
      <c r="D5" s="9" t="s">
        <v>116</v>
      </c>
      <c r="E5" s="2"/>
      <c r="F5" s="2"/>
      <c r="G5" s="2">
        <v>92.71</v>
      </c>
      <c r="H5" s="2">
        <v>96.81</v>
      </c>
      <c r="I5" s="2">
        <v>96.26</v>
      </c>
      <c r="J5" s="2">
        <v>93.79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f>SUM(G5:U5)</f>
        <v>379.57</v>
      </c>
    </row>
    <row r="6" spans="1:22" s="40" customFormat="1" ht="15">
      <c r="A6" s="10" t="s">
        <v>122</v>
      </c>
      <c r="B6" s="10" t="s">
        <v>123</v>
      </c>
      <c r="C6" s="9" t="s">
        <v>124</v>
      </c>
      <c r="D6" s="9" t="s">
        <v>116</v>
      </c>
      <c r="E6" s="2"/>
      <c r="F6" s="2"/>
      <c r="G6" s="2">
        <v>91.12</v>
      </c>
      <c r="H6" s="2">
        <v>89.99</v>
      </c>
      <c r="I6" s="2"/>
      <c r="J6" s="2"/>
      <c r="K6" s="2"/>
      <c r="L6" s="2"/>
      <c r="M6" s="2">
        <v>86.02</v>
      </c>
      <c r="N6" s="2">
        <v>91.99</v>
      </c>
      <c r="O6" s="2"/>
      <c r="P6" s="2"/>
      <c r="Q6" s="2"/>
      <c r="R6" s="2"/>
      <c r="S6" s="2"/>
      <c r="T6" s="2"/>
      <c r="U6" s="2"/>
      <c r="V6" s="2">
        <f>SUM(G6:U6)</f>
        <v>359.12</v>
      </c>
    </row>
    <row r="7" spans="1:22" s="40" customFormat="1" ht="15">
      <c r="A7" s="10" t="s">
        <v>125</v>
      </c>
      <c r="B7" s="10" t="s">
        <v>126</v>
      </c>
      <c r="C7" s="9" t="s">
        <v>127</v>
      </c>
      <c r="D7" s="4" t="s">
        <v>116</v>
      </c>
      <c r="E7" s="2"/>
      <c r="F7" s="2"/>
      <c r="G7" s="2"/>
      <c r="H7" s="2"/>
      <c r="I7" s="2">
        <v>92.25</v>
      </c>
      <c r="J7" s="2">
        <v>88.97</v>
      </c>
      <c r="K7" s="2"/>
      <c r="L7" s="2"/>
      <c r="M7" s="2"/>
      <c r="N7" s="2"/>
      <c r="O7" s="35">
        <v>90.4</v>
      </c>
      <c r="P7" s="2"/>
      <c r="Q7" s="2"/>
      <c r="R7" s="2"/>
      <c r="S7" s="2"/>
      <c r="T7" s="2"/>
      <c r="U7" s="2"/>
      <c r="V7" s="2">
        <f>SUM(I7:U7)</f>
        <v>271.62</v>
      </c>
    </row>
    <row r="8" spans="1:22" s="40" customFormat="1" ht="15">
      <c r="A8" s="5" t="s">
        <v>57</v>
      </c>
      <c r="B8" s="5" t="s">
        <v>118</v>
      </c>
      <c r="C8" s="5" t="s">
        <v>119</v>
      </c>
      <c r="D8" s="5" t="s">
        <v>116</v>
      </c>
      <c r="E8" s="2"/>
      <c r="F8" s="2"/>
      <c r="G8" s="2"/>
      <c r="H8" s="2"/>
      <c r="I8" s="2">
        <v>87.35</v>
      </c>
      <c r="J8" s="35">
        <v>86.2</v>
      </c>
      <c r="K8" s="2"/>
      <c r="L8" s="2"/>
      <c r="M8" s="2"/>
      <c r="N8" s="2"/>
      <c r="O8" s="2">
        <v>90.91</v>
      </c>
      <c r="P8" s="2"/>
      <c r="Q8" s="2"/>
      <c r="R8" s="2"/>
      <c r="S8" s="2"/>
      <c r="T8" s="2"/>
      <c r="U8" s="2"/>
      <c r="V8" s="2">
        <f>SUM(I8:U8)</f>
        <v>264.46000000000004</v>
      </c>
    </row>
    <row r="9" spans="1:22" s="40" customFormat="1" ht="15">
      <c r="A9" s="5" t="s">
        <v>102</v>
      </c>
      <c r="B9" s="5" t="s">
        <v>1</v>
      </c>
      <c r="C9" s="3" t="s">
        <v>103</v>
      </c>
      <c r="D9" s="5" t="s">
        <v>99</v>
      </c>
      <c r="E9" s="2"/>
      <c r="F9" s="2"/>
      <c r="G9" s="2"/>
      <c r="H9" s="2"/>
      <c r="I9" s="2"/>
      <c r="J9" s="2"/>
      <c r="K9" s="2"/>
      <c r="L9" s="2"/>
      <c r="M9" s="2">
        <v>93.25</v>
      </c>
      <c r="N9" s="2">
        <v>95.43</v>
      </c>
      <c r="O9" s="2"/>
      <c r="P9" s="2"/>
      <c r="Q9" s="2"/>
      <c r="R9" s="2"/>
      <c r="S9" s="2"/>
      <c r="T9" s="2"/>
      <c r="U9" s="2"/>
      <c r="V9" s="2">
        <f>SUM(M9:U9)</f>
        <v>188.68</v>
      </c>
    </row>
    <row r="10" spans="1:22" s="40" customFormat="1" ht="15">
      <c r="A10" s="3" t="s">
        <v>22</v>
      </c>
      <c r="B10" s="3" t="s">
        <v>100</v>
      </c>
      <c r="C10" s="3" t="s">
        <v>101</v>
      </c>
      <c r="D10" s="8" t="s">
        <v>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99.92</v>
      </c>
      <c r="P10" s="2"/>
      <c r="Q10" s="2"/>
      <c r="R10" s="2"/>
      <c r="S10" s="2"/>
      <c r="T10" s="2"/>
      <c r="U10" s="2"/>
      <c r="V10" s="2">
        <f>SUM(O10:U10)</f>
        <v>99.92</v>
      </c>
    </row>
    <row r="11" spans="1:22" s="40" customFormat="1" ht="15">
      <c r="A11" s="6" t="s">
        <v>104</v>
      </c>
      <c r="B11" s="6" t="s">
        <v>1</v>
      </c>
      <c r="C11" s="5" t="s">
        <v>105</v>
      </c>
      <c r="D11" s="6" t="s">
        <v>99</v>
      </c>
      <c r="E11" s="2"/>
      <c r="F11" s="2"/>
      <c r="G11" s="2"/>
      <c r="H11" s="2"/>
      <c r="I11" s="2"/>
      <c r="J11" s="2"/>
      <c r="K11" s="2"/>
      <c r="L11" s="2"/>
      <c r="M11" s="2">
        <v>91.33</v>
      </c>
      <c r="N11" s="2"/>
      <c r="O11" s="2"/>
      <c r="P11" s="2"/>
      <c r="Q11" s="2"/>
      <c r="R11" s="2"/>
      <c r="S11" s="2"/>
      <c r="T11" s="2"/>
      <c r="U11" s="2"/>
      <c r="V11" s="2">
        <f>SUM(M11:U11)</f>
        <v>91.33</v>
      </c>
    </row>
    <row r="12" spans="1:22" s="40" customFormat="1" ht="15">
      <c r="A12" s="4" t="s">
        <v>96</v>
      </c>
      <c r="B12" s="4" t="s">
        <v>97</v>
      </c>
      <c r="C12" s="9" t="s">
        <v>98</v>
      </c>
      <c r="D12" s="8" t="s">
        <v>99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40" customFormat="1" ht="15">
      <c r="A13" s="10" t="s">
        <v>85</v>
      </c>
      <c r="B13" s="10" t="s">
        <v>31</v>
      </c>
      <c r="C13" s="9" t="s">
        <v>101</v>
      </c>
      <c r="D13" s="9" t="s">
        <v>99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40" customFormat="1" ht="15">
      <c r="A14" s="4" t="s">
        <v>23</v>
      </c>
      <c r="B14" s="10" t="s">
        <v>31</v>
      </c>
      <c r="C14" s="9" t="s">
        <v>101</v>
      </c>
      <c r="D14" s="9" t="s">
        <v>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40" customFormat="1" ht="15">
      <c r="A15" s="10" t="s">
        <v>85</v>
      </c>
      <c r="B15" s="10" t="s">
        <v>106</v>
      </c>
      <c r="C15" s="3" t="s">
        <v>47</v>
      </c>
      <c r="D15" s="8" t="s">
        <v>107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40" customFormat="1" ht="15">
      <c r="A16" s="10" t="s">
        <v>108</v>
      </c>
      <c r="B16" s="10" t="s">
        <v>106</v>
      </c>
      <c r="C16" s="3" t="s">
        <v>47</v>
      </c>
      <c r="D16" s="8" t="s">
        <v>107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40" customFormat="1" ht="15">
      <c r="A17" s="10" t="s">
        <v>109</v>
      </c>
      <c r="B17" s="10" t="s">
        <v>110</v>
      </c>
      <c r="C17" s="3" t="s">
        <v>47</v>
      </c>
      <c r="D17" s="8" t="s">
        <v>107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40" customFormat="1" ht="15">
      <c r="A18" s="3" t="s">
        <v>111</v>
      </c>
      <c r="B18" s="3" t="s">
        <v>112</v>
      </c>
      <c r="C18" s="3" t="s">
        <v>113</v>
      </c>
      <c r="D18" s="3" t="s">
        <v>107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40" customFormat="1" ht="15">
      <c r="A19" s="3" t="s">
        <v>60</v>
      </c>
      <c r="B19" s="3" t="s">
        <v>128</v>
      </c>
      <c r="C19" s="3" t="s">
        <v>129</v>
      </c>
      <c r="D19" s="4" t="s">
        <v>116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40" customFormat="1" ht="15">
      <c r="A20" s="9" t="s">
        <v>130</v>
      </c>
      <c r="B20" s="9" t="s">
        <v>131</v>
      </c>
      <c r="C20" s="9" t="s">
        <v>132</v>
      </c>
      <c r="D20" s="3" t="s">
        <v>116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40" customFormat="1" ht="15">
      <c r="A21" s="3" t="s">
        <v>133</v>
      </c>
      <c r="B21" s="3" t="s">
        <v>20</v>
      </c>
      <c r="C21" s="3" t="s">
        <v>134</v>
      </c>
      <c r="D21" s="3" t="s">
        <v>135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40" customFormat="1" ht="15">
      <c r="A22" s="3" t="s">
        <v>136</v>
      </c>
      <c r="B22" s="3" t="s">
        <v>72</v>
      </c>
      <c r="C22" s="3" t="s">
        <v>137</v>
      </c>
      <c r="D22" s="8" t="s">
        <v>135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  <ignoredErrors>
    <ignoredError sqref="V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A3" sqref="A3:IV39"/>
    </sheetView>
  </sheetViews>
  <sheetFormatPr defaultColWidth="9.140625" defaultRowHeight="15"/>
  <cols>
    <col min="1" max="1" width="9.00390625" style="0" bestFit="1" customWidth="1"/>
    <col min="2" max="2" width="15.421875" style="0" customWidth="1"/>
    <col min="3" max="3" width="15.00390625" style="0" bestFit="1" customWidth="1"/>
    <col min="4" max="4" width="3.28125" style="0" bestFit="1" customWidth="1"/>
    <col min="5" max="6" width="6.8515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4" width="7.140625" style="0" bestFit="1" customWidth="1"/>
    <col min="15" max="15" width="7.140625" style="2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7.00390625" style="0" bestFit="1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3" t="s">
        <v>286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2" s="40" customFormat="1" ht="15">
      <c r="A3" s="3" t="s">
        <v>153</v>
      </c>
      <c r="B3" s="3" t="s">
        <v>21</v>
      </c>
      <c r="C3" s="3" t="s">
        <v>152</v>
      </c>
      <c r="D3" s="3" t="s">
        <v>150</v>
      </c>
      <c r="E3" s="2">
        <v>95.88</v>
      </c>
      <c r="F3" s="2">
        <v>97.06</v>
      </c>
      <c r="I3" s="2">
        <v>98.97</v>
      </c>
      <c r="J3" s="2">
        <v>97.6</v>
      </c>
      <c r="K3" s="2">
        <v>98.53</v>
      </c>
      <c r="L3" s="35">
        <v>97.8</v>
      </c>
      <c r="M3" s="2">
        <v>92.88</v>
      </c>
      <c r="N3" s="2">
        <v>98.82</v>
      </c>
      <c r="O3" s="2"/>
      <c r="V3" s="2">
        <f>SUM(E3:U3)</f>
        <v>777.54</v>
      </c>
    </row>
    <row r="4" spans="1:22" s="40" customFormat="1" ht="15">
      <c r="A4" s="3" t="s">
        <v>151</v>
      </c>
      <c r="B4" s="3" t="s">
        <v>21</v>
      </c>
      <c r="C4" s="3" t="s">
        <v>152</v>
      </c>
      <c r="D4" s="3" t="s">
        <v>150</v>
      </c>
      <c r="E4" s="2">
        <v>95.11</v>
      </c>
      <c r="F4" s="2">
        <v>97.68</v>
      </c>
      <c r="I4" s="2">
        <v>97.97</v>
      </c>
      <c r="J4" s="2">
        <v>95.96</v>
      </c>
      <c r="K4" s="2">
        <v>100.51</v>
      </c>
      <c r="L4" s="35">
        <v>97.8</v>
      </c>
      <c r="M4" s="35">
        <v>92.5</v>
      </c>
      <c r="N4" s="2">
        <v>98.78</v>
      </c>
      <c r="O4" s="2"/>
      <c r="V4" s="35">
        <f>SUM(E4:U4)</f>
        <v>776.31</v>
      </c>
    </row>
    <row r="5" spans="1:23" s="40" customFormat="1" ht="15">
      <c r="A5" s="3" t="s">
        <v>177</v>
      </c>
      <c r="B5" s="3" t="s">
        <v>178</v>
      </c>
      <c r="C5" s="3" t="s">
        <v>179</v>
      </c>
      <c r="D5" s="3" t="s">
        <v>170</v>
      </c>
      <c r="E5" s="2"/>
      <c r="F5" s="2"/>
      <c r="G5" s="2">
        <v>95.63</v>
      </c>
      <c r="H5" s="2">
        <v>95.74</v>
      </c>
      <c r="I5" s="2">
        <v>96.72</v>
      </c>
      <c r="J5" s="2">
        <v>97.82</v>
      </c>
      <c r="K5" s="35">
        <v>97.6</v>
      </c>
      <c r="L5" s="2">
        <v>98.94</v>
      </c>
      <c r="M5" s="2">
        <v>94.63</v>
      </c>
      <c r="N5" s="50">
        <v>94.32</v>
      </c>
      <c r="O5" s="2">
        <v>94.92</v>
      </c>
      <c r="V5" s="35">
        <f>SUM(G5:U5)</f>
        <v>866.32</v>
      </c>
      <c r="W5" s="52">
        <v>772</v>
      </c>
    </row>
    <row r="6" spans="1:23" s="40" customFormat="1" ht="15">
      <c r="A6" s="5" t="s">
        <v>138</v>
      </c>
      <c r="B6" s="5" t="s">
        <v>139</v>
      </c>
      <c r="C6" s="5" t="s">
        <v>8</v>
      </c>
      <c r="D6" s="5" t="s">
        <v>140</v>
      </c>
      <c r="E6" s="2">
        <v>93.51</v>
      </c>
      <c r="F6" s="2">
        <v>91.47</v>
      </c>
      <c r="G6" s="35">
        <v>91.9</v>
      </c>
      <c r="H6" s="2"/>
      <c r="I6" s="2">
        <v>91.56</v>
      </c>
      <c r="J6" s="35">
        <v>90.6</v>
      </c>
      <c r="K6" s="2">
        <v>92.84</v>
      </c>
      <c r="L6" s="2">
        <v>93.11</v>
      </c>
      <c r="M6" s="50">
        <v>90.55</v>
      </c>
      <c r="N6" s="2">
        <v>92.78</v>
      </c>
      <c r="O6" s="2"/>
      <c r="V6" s="2">
        <f>SUM(E6:U6)</f>
        <v>828.3199999999999</v>
      </c>
      <c r="W6" s="48">
        <v>737.72</v>
      </c>
    </row>
    <row r="7" spans="1:23" s="40" customFormat="1" ht="15">
      <c r="A7" s="3" t="s">
        <v>167</v>
      </c>
      <c r="B7" s="3" t="s">
        <v>168</v>
      </c>
      <c r="C7" s="7" t="s">
        <v>169</v>
      </c>
      <c r="D7" s="8" t="s">
        <v>170</v>
      </c>
      <c r="E7" s="35">
        <v>87.8</v>
      </c>
      <c r="F7" s="50">
        <v>84.21</v>
      </c>
      <c r="G7" s="2">
        <v>90.14</v>
      </c>
      <c r="H7" s="2">
        <v>90.81</v>
      </c>
      <c r="I7" s="2">
        <v>94.16</v>
      </c>
      <c r="J7" s="2">
        <v>93.49</v>
      </c>
      <c r="K7" s="2">
        <v>89.96</v>
      </c>
      <c r="L7" s="2">
        <v>93.66</v>
      </c>
      <c r="M7" s="51">
        <v>82.8</v>
      </c>
      <c r="N7" s="2">
        <v>91.74</v>
      </c>
      <c r="O7" s="2"/>
      <c r="V7" s="2">
        <f>SUM(E7:U7)</f>
        <v>898.77</v>
      </c>
      <c r="W7" s="48">
        <v>731.76</v>
      </c>
    </row>
    <row r="8" spans="1:23" s="40" customFormat="1" ht="15">
      <c r="A8" s="4" t="s">
        <v>22</v>
      </c>
      <c r="B8" s="4" t="s">
        <v>160</v>
      </c>
      <c r="C8" s="9" t="s">
        <v>180</v>
      </c>
      <c r="D8" s="8" t="s">
        <v>170</v>
      </c>
      <c r="E8" s="2">
        <v>88.33</v>
      </c>
      <c r="F8" s="51">
        <v>84.3</v>
      </c>
      <c r="G8" s="2">
        <v>90.88</v>
      </c>
      <c r="H8" s="2">
        <v>88.52</v>
      </c>
      <c r="I8" s="2">
        <v>90.61</v>
      </c>
      <c r="J8" s="2">
        <v>90.77</v>
      </c>
      <c r="K8" s="2">
        <v>89.72</v>
      </c>
      <c r="L8" s="2">
        <v>90.55</v>
      </c>
      <c r="M8" s="50">
        <v>86.68</v>
      </c>
      <c r="N8" s="2">
        <v>87.41</v>
      </c>
      <c r="O8" s="2">
        <v>90.1</v>
      </c>
      <c r="V8" s="2">
        <f>SUM(E8:U8)</f>
        <v>977.8699999999999</v>
      </c>
      <c r="W8" s="48">
        <v>719.5</v>
      </c>
    </row>
    <row r="9" spans="1:23" s="40" customFormat="1" ht="15">
      <c r="A9" s="4" t="s">
        <v>191</v>
      </c>
      <c r="B9" s="4" t="s">
        <v>192</v>
      </c>
      <c r="C9" s="4" t="s">
        <v>176</v>
      </c>
      <c r="D9" s="4" t="s">
        <v>182</v>
      </c>
      <c r="E9" s="2"/>
      <c r="F9" s="2"/>
      <c r="G9" s="2">
        <v>80.55</v>
      </c>
      <c r="H9" s="2">
        <v>83.48</v>
      </c>
      <c r="I9" s="2">
        <v>84.09</v>
      </c>
      <c r="J9" s="2">
        <v>84.98</v>
      </c>
      <c r="K9" s="2">
        <v>84.02</v>
      </c>
      <c r="L9" s="2">
        <v>83.71</v>
      </c>
      <c r="M9" s="2">
        <v>75.26</v>
      </c>
      <c r="N9" s="2">
        <v>84.82</v>
      </c>
      <c r="O9" s="2"/>
      <c r="V9" s="35">
        <f>SUM(G9:U9)</f>
        <v>660.9100000000001</v>
      </c>
      <c r="W9" s="48"/>
    </row>
    <row r="10" spans="1:22" s="40" customFormat="1" ht="15">
      <c r="A10" s="4" t="s">
        <v>165</v>
      </c>
      <c r="B10" s="4" t="s">
        <v>65</v>
      </c>
      <c r="C10" s="5" t="s">
        <v>166</v>
      </c>
      <c r="D10" s="5" t="s">
        <v>164</v>
      </c>
      <c r="E10" s="2">
        <v>93.53</v>
      </c>
      <c r="F10" s="2">
        <v>96.01</v>
      </c>
      <c r="G10" s="2">
        <v>94.58</v>
      </c>
      <c r="H10" s="2">
        <v>98.31</v>
      </c>
      <c r="M10" s="2">
        <v>87.24</v>
      </c>
      <c r="N10" s="2">
        <v>92.87</v>
      </c>
      <c r="O10" s="2">
        <v>97.13</v>
      </c>
      <c r="V10" s="2">
        <f>SUM(E10:U10)</f>
        <v>659.67</v>
      </c>
    </row>
    <row r="11" spans="1:22" s="40" customFormat="1" ht="15">
      <c r="A11" s="4" t="s">
        <v>57</v>
      </c>
      <c r="B11" s="4" t="s">
        <v>141</v>
      </c>
      <c r="C11" s="5" t="s">
        <v>142</v>
      </c>
      <c r="D11" s="5" t="s">
        <v>140</v>
      </c>
      <c r="E11" s="2">
        <v>95.61</v>
      </c>
      <c r="F11" s="2">
        <v>95.08</v>
      </c>
      <c r="G11" s="2">
        <v>95.65</v>
      </c>
      <c r="H11" s="2">
        <v>95.19</v>
      </c>
      <c r="K11" s="2">
        <v>94.16</v>
      </c>
      <c r="L11" s="35">
        <v>93.8</v>
      </c>
      <c r="O11" s="2"/>
      <c r="V11" s="2">
        <f>SUM(E11:U11)</f>
        <v>569.49</v>
      </c>
    </row>
    <row r="12" spans="1:22" s="40" customFormat="1" ht="15">
      <c r="A12" s="10" t="s">
        <v>85</v>
      </c>
      <c r="B12" s="10" t="s">
        <v>1</v>
      </c>
      <c r="C12" s="9" t="s">
        <v>157</v>
      </c>
      <c r="D12" s="9" t="s">
        <v>150</v>
      </c>
      <c r="E12" s="2">
        <v>76.76</v>
      </c>
      <c r="F12" s="2">
        <v>75.98</v>
      </c>
      <c r="G12" s="2">
        <v>79.11</v>
      </c>
      <c r="H12" s="2">
        <v>79.49</v>
      </c>
      <c r="L12" s="39"/>
      <c r="M12" s="2">
        <v>77.31</v>
      </c>
      <c r="N12" s="2">
        <v>79.56</v>
      </c>
      <c r="O12" s="2"/>
      <c r="V12" s="2">
        <f>SUM(E12:U12)</f>
        <v>468.21000000000004</v>
      </c>
    </row>
    <row r="13" spans="1:22" s="40" customFormat="1" ht="15">
      <c r="A13" s="8" t="s">
        <v>22</v>
      </c>
      <c r="B13" s="8" t="s">
        <v>14</v>
      </c>
      <c r="C13" s="8" t="s">
        <v>181</v>
      </c>
      <c r="D13" s="8" t="s">
        <v>182</v>
      </c>
      <c r="E13" s="35">
        <v>76</v>
      </c>
      <c r="F13" s="2">
        <v>74.98</v>
      </c>
      <c r="G13" s="2">
        <v>78.42</v>
      </c>
      <c r="H13" s="2">
        <v>78.25</v>
      </c>
      <c r="I13" s="2"/>
      <c r="M13" s="2">
        <v>71.93</v>
      </c>
      <c r="N13" s="2">
        <v>77.29</v>
      </c>
      <c r="O13" s="2"/>
      <c r="V13" s="2">
        <f>SUM(E13:U13)</f>
        <v>456.87000000000006</v>
      </c>
    </row>
    <row r="14" spans="1:22" s="40" customFormat="1" ht="15">
      <c r="A14" s="8" t="s">
        <v>4</v>
      </c>
      <c r="B14" s="3" t="s">
        <v>196</v>
      </c>
      <c r="C14" s="3" t="s">
        <v>197</v>
      </c>
      <c r="D14" s="4" t="s">
        <v>198</v>
      </c>
      <c r="H14" s="2">
        <v>84.91</v>
      </c>
      <c r="I14" s="2">
        <v>88.62</v>
      </c>
      <c r="J14" s="2">
        <v>88.79</v>
      </c>
      <c r="K14" s="35">
        <v>93.6</v>
      </c>
      <c r="M14" s="2">
        <v>80.66</v>
      </c>
      <c r="O14" s="2"/>
      <c r="V14" s="2">
        <f>SUM(H14:U14)</f>
        <v>436.5799999999999</v>
      </c>
    </row>
    <row r="15" spans="1:22" s="40" customFormat="1" ht="15">
      <c r="A15" s="5" t="s">
        <v>146</v>
      </c>
      <c r="B15" s="10" t="s">
        <v>155</v>
      </c>
      <c r="C15" s="9" t="s">
        <v>156</v>
      </c>
      <c r="D15" s="9" t="s">
        <v>150</v>
      </c>
      <c r="E15" s="2">
        <v>97.6</v>
      </c>
      <c r="F15" s="2">
        <v>97.47</v>
      </c>
      <c r="I15" s="2"/>
      <c r="M15" s="2">
        <v>92.37</v>
      </c>
      <c r="N15" s="2">
        <v>98.54</v>
      </c>
      <c r="O15" s="2"/>
      <c r="V15" s="2">
        <f>SUM(E15:U15)</f>
        <v>385.98</v>
      </c>
    </row>
    <row r="16" spans="1:22" s="40" customFormat="1" ht="15">
      <c r="A16" s="8" t="s">
        <v>20</v>
      </c>
      <c r="B16" s="8" t="s">
        <v>144</v>
      </c>
      <c r="C16" s="8" t="s">
        <v>145</v>
      </c>
      <c r="D16" s="3" t="s">
        <v>140</v>
      </c>
      <c r="E16" s="2"/>
      <c r="F16" s="2"/>
      <c r="G16" s="2">
        <v>96.53</v>
      </c>
      <c r="H16" s="2"/>
      <c r="I16" s="2">
        <v>93.01</v>
      </c>
      <c r="J16" s="2">
        <v>91.36</v>
      </c>
      <c r="L16" s="2">
        <v>94.56</v>
      </c>
      <c r="O16" s="2"/>
      <c r="V16" s="35">
        <f>SUM(G16:U16)</f>
        <v>375.46000000000004</v>
      </c>
    </row>
    <row r="17" spans="1:22" s="40" customFormat="1" ht="15">
      <c r="A17" s="8" t="s">
        <v>143</v>
      </c>
      <c r="B17" s="8" t="s">
        <v>144</v>
      </c>
      <c r="C17" s="8" t="s">
        <v>145</v>
      </c>
      <c r="D17" s="3" t="s">
        <v>140</v>
      </c>
      <c r="E17" s="2"/>
      <c r="F17" s="2"/>
      <c r="G17" s="2">
        <v>89.42</v>
      </c>
      <c r="H17" s="2"/>
      <c r="I17" s="2">
        <v>89.01</v>
      </c>
      <c r="J17" s="2">
        <v>88.47</v>
      </c>
      <c r="L17" s="2">
        <v>89.89</v>
      </c>
      <c r="O17" s="2"/>
      <c r="V17" s="35">
        <f>SUM(G17:U17)</f>
        <v>356.78999999999996</v>
      </c>
    </row>
    <row r="18" spans="1:22" s="40" customFormat="1" ht="15">
      <c r="A18" s="5" t="s">
        <v>154</v>
      </c>
      <c r="B18" s="10" t="s">
        <v>155</v>
      </c>
      <c r="C18" s="9" t="s">
        <v>156</v>
      </c>
      <c r="D18" s="9" t="s">
        <v>150</v>
      </c>
      <c r="E18" s="2">
        <v>78.75</v>
      </c>
      <c r="F18" s="2">
        <v>84.51</v>
      </c>
      <c r="I18" s="2"/>
      <c r="M18" s="2">
        <v>80.18</v>
      </c>
      <c r="N18" s="2">
        <v>84.98</v>
      </c>
      <c r="O18" s="2"/>
      <c r="V18" s="2">
        <f>SUM(E18:U18)</f>
        <v>328.42</v>
      </c>
    </row>
    <row r="19" spans="1:22" s="40" customFormat="1" ht="15">
      <c r="A19" s="4" t="s">
        <v>195</v>
      </c>
      <c r="B19" s="3" t="s">
        <v>196</v>
      </c>
      <c r="C19" s="8" t="s">
        <v>197</v>
      </c>
      <c r="D19" s="4" t="s">
        <v>198</v>
      </c>
      <c r="E19" s="35">
        <v>68.63</v>
      </c>
      <c r="F19" s="35"/>
      <c r="G19" s="35">
        <v>82.2</v>
      </c>
      <c r="L19" s="2">
        <v>88.02</v>
      </c>
      <c r="N19" s="40">
        <v>84.51</v>
      </c>
      <c r="O19" s="2"/>
      <c r="V19" s="2">
        <f>SUM(E19:U19)</f>
        <v>323.35999999999996</v>
      </c>
    </row>
    <row r="20" spans="1:22" s="40" customFormat="1" ht="15">
      <c r="A20" s="8" t="s">
        <v>23</v>
      </c>
      <c r="B20" s="3" t="s">
        <v>74</v>
      </c>
      <c r="C20" s="3" t="s">
        <v>158</v>
      </c>
      <c r="D20" s="4" t="s">
        <v>150</v>
      </c>
      <c r="I20" s="2"/>
      <c r="K20" s="2">
        <v>99.91</v>
      </c>
      <c r="L20" s="35">
        <v>98.5</v>
      </c>
      <c r="O20" s="2">
        <v>101.43</v>
      </c>
      <c r="V20" s="2">
        <f>SUM(K20:U20)</f>
        <v>299.84000000000003</v>
      </c>
    </row>
    <row r="21" spans="1:22" s="40" customFormat="1" ht="15">
      <c r="A21" s="8" t="s">
        <v>186</v>
      </c>
      <c r="B21" s="8" t="s">
        <v>187</v>
      </c>
      <c r="C21" s="3" t="s">
        <v>188</v>
      </c>
      <c r="D21" s="8" t="s">
        <v>182</v>
      </c>
      <c r="E21" s="2"/>
      <c r="F21" s="2"/>
      <c r="G21" s="2"/>
      <c r="H21" s="2"/>
      <c r="I21" s="35">
        <v>98.7</v>
      </c>
      <c r="J21" s="2">
        <v>95.83</v>
      </c>
      <c r="O21" s="2"/>
      <c r="V21" s="2">
        <f>SUM(E21:U21)</f>
        <v>194.53</v>
      </c>
    </row>
    <row r="22" spans="1:22" s="40" customFormat="1" ht="15">
      <c r="A22" s="5" t="s">
        <v>159</v>
      </c>
      <c r="B22" s="5" t="s">
        <v>160</v>
      </c>
      <c r="C22" s="8" t="s">
        <v>161</v>
      </c>
      <c r="D22" s="8" t="s">
        <v>150</v>
      </c>
      <c r="I22" s="2">
        <v>86.07</v>
      </c>
      <c r="J22" s="2">
        <v>74.91</v>
      </c>
      <c r="O22" s="2"/>
      <c r="V22" s="2">
        <f>SUM(I22:U22)</f>
        <v>160.98</v>
      </c>
    </row>
    <row r="23" spans="1:22" s="40" customFormat="1" ht="15">
      <c r="A23" s="8" t="s">
        <v>73</v>
      </c>
      <c r="B23" s="8" t="s">
        <v>146</v>
      </c>
      <c r="C23" s="8" t="s">
        <v>147</v>
      </c>
      <c r="D23" s="4" t="s">
        <v>140</v>
      </c>
      <c r="O23" s="2"/>
      <c r="V23" s="2"/>
    </row>
    <row r="24" spans="1:22" s="40" customFormat="1" ht="15">
      <c r="A24" s="9" t="s">
        <v>148</v>
      </c>
      <c r="B24" s="9" t="s">
        <v>149</v>
      </c>
      <c r="C24" s="9" t="s">
        <v>129</v>
      </c>
      <c r="D24" s="4" t="s">
        <v>150</v>
      </c>
      <c r="O24" s="2"/>
      <c r="V24" s="2"/>
    </row>
    <row r="25" spans="1:22" s="40" customFormat="1" ht="15">
      <c r="A25" s="4" t="s">
        <v>22</v>
      </c>
      <c r="B25" s="4" t="s">
        <v>162</v>
      </c>
      <c r="C25" s="5" t="s">
        <v>163</v>
      </c>
      <c r="D25" s="5" t="s">
        <v>164</v>
      </c>
      <c r="E25" s="2"/>
      <c r="F25" s="2"/>
      <c r="G25" s="2"/>
      <c r="H25" s="2"/>
      <c r="O25" s="2"/>
      <c r="V25" s="2"/>
    </row>
    <row r="26" spans="1:22" s="40" customFormat="1" ht="15">
      <c r="A26" s="10" t="s">
        <v>24</v>
      </c>
      <c r="B26" s="10" t="s">
        <v>27</v>
      </c>
      <c r="C26" s="9" t="s">
        <v>171</v>
      </c>
      <c r="D26" s="4" t="s">
        <v>170</v>
      </c>
      <c r="O26" s="2"/>
      <c r="V26" s="2"/>
    </row>
    <row r="27" spans="1:22" s="40" customFormat="1" ht="15">
      <c r="A27" s="8" t="s">
        <v>172</v>
      </c>
      <c r="B27" s="8" t="s">
        <v>173</v>
      </c>
      <c r="C27" s="8" t="s">
        <v>174</v>
      </c>
      <c r="D27" s="8" t="s">
        <v>170</v>
      </c>
      <c r="O27" s="2"/>
      <c r="V27" s="2"/>
    </row>
    <row r="28" spans="1:22" s="40" customFormat="1" ht="15">
      <c r="A28" s="6" t="s">
        <v>120</v>
      </c>
      <c r="B28" s="6" t="s">
        <v>175</v>
      </c>
      <c r="C28" s="6" t="s">
        <v>176</v>
      </c>
      <c r="D28" s="6" t="s">
        <v>170</v>
      </c>
      <c r="O28" s="2"/>
      <c r="V28" s="2"/>
    </row>
    <row r="29" spans="1:22" s="40" customFormat="1" ht="15">
      <c r="A29" s="7" t="s">
        <v>146</v>
      </c>
      <c r="B29" s="7" t="s">
        <v>151</v>
      </c>
      <c r="C29" s="7" t="s">
        <v>169</v>
      </c>
      <c r="D29" s="6" t="s">
        <v>170</v>
      </c>
      <c r="O29" s="2"/>
      <c r="V29" s="2"/>
    </row>
    <row r="30" spans="1:22" s="40" customFormat="1" ht="15">
      <c r="A30" s="10" t="s">
        <v>60</v>
      </c>
      <c r="B30" s="10" t="s">
        <v>27</v>
      </c>
      <c r="C30" s="9" t="s">
        <v>176</v>
      </c>
      <c r="D30" s="9" t="s">
        <v>170</v>
      </c>
      <c r="O30" s="2"/>
      <c r="V30" s="2"/>
    </row>
    <row r="31" spans="1:22" s="40" customFormat="1" ht="15">
      <c r="A31" s="3" t="s">
        <v>183</v>
      </c>
      <c r="B31" s="3" t="s">
        <v>184</v>
      </c>
      <c r="C31" s="3" t="s">
        <v>185</v>
      </c>
      <c r="D31" s="8" t="s">
        <v>182</v>
      </c>
      <c r="O31" s="2"/>
      <c r="V31" s="2"/>
    </row>
    <row r="32" spans="1:22" s="40" customFormat="1" ht="15">
      <c r="A32" s="9" t="s">
        <v>93</v>
      </c>
      <c r="B32" s="9" t="s">
        <v>189</v>
      </c>
      <c r="C32" s="9" t="s">
        <v>190</v>
      </c>
      <c r="D32" s="9" t="s">
        <v>182</v>
      </c>
      <c r="O32" s="2"/>
      <c r="V32" s="2"/>
    </row>
    <row r="33" spans="1:22" s="40" customFormat="1" ht="15">
      <c r="A33" s="15" t="s">
        <v>193</v>
      </c>
      <c r="B33" s="15" t="s">
        <v>68</v>
      </c>
      <c r="C33" s="13" t="s">
        <v>194</v>
      </c>
      <c r="D33" s="14" t="s">
        <v>182</v>
      </c>
      <c r="O33" s="2"/>
      <c r="V33" s="2"/>
    </row>
    <row r="34" spans="1:22" s="40" customFormat="1" ht="15">
      <c r="A34" s="15" t="s">
        <v>57</v>
      </c>
      <c r="B34" s="15" t="s">
        <v>68</v>
      </c>
      <c r="C34" s="13" t="s">
        <v>194</v>
      </c>
      <c r="D34" s="13" t="s">
        <v>182</v>
      </c>
      <c r="O34" s="2"/>
      <c r="V34" s="2"/>
    </row>
    <row r="35" spans="1:22" s="40" customFormat="1" ht="15">
      <c r="A35" s="11" t="s">
        <v>20</v>
      </c>
      <c r="B35" s="11" t="s">
        <v>21</v>
      </c>
      <c r="C35" s="9" t="s">
        <v>199</v>
      </c>
      <c r="D35" s="8" t="s">
        <v>198</v>
      </c>
      <c r="O35" s="2"/>
      <c r="V35" s="2"/>
    </row>
    <row r="36" spans="1:22" s="40" customFormat="1" ht="15">
      <c r="A36" s="3" t="s">
        <v>88</v>
      </c>
      <c r="B36" s="3" t="s">
        <v>200</v>
      </c>
      <c r="C36" s="3" t="s">
        <v>188</v>
      </c>
      <c r="D36" s="3" t="s">
        <v>198</v>
      </c>
      <c r="O36" s="2"/>
      <c r="V36" s="2"/>
    </row>
    <row r="37" spans="1:22" s="40" customFormat="1" ht="15">
      <c r="A37" s="4" t="s">
        <v>90</v>
      </c>
      <c r="B37" s="4" t="s">
        <v>201</v>
      </c>
      <c r="C37" s="4" t="s">
        <v>202</v>
      </c>
      <c r="D37" s="9" t="s">
        <v>198</v>
      </c>
      <c r="O37" s="2"/>
      <c r="V37" s="2"/>
    </row>
    <row r="38" spans="1:22" s="40" customFormat="1" ht="15">
      <c r="A38" s="4" t="s">
        <v>203</v>
      </c>
      <c r="B38" s="4" t="s">
        <v>201</v>
      </c>
      <c r="C38" s="4" t="s">
        <v>204</v>
      </c>
      <c r="D38" s="9" t="s">
        <v>198</v>
      </c>
      <c r="O38" s="2"/>
      <c r="V38" s="2"/>
    </row>
    <row r="39" spans="1:22" s="40" customFormat="1" ht="15">
      <c r="A39" s="10" t="s">
        <v>205</v>
      </c>
      <c r="B39" s="10" t="s">
        <v>206</v>
      </c>
      <c r="C39" s="9" t="s">
        <v>207</v>
      </c>
      <c r="D39" s="9" t="s">
        <v>198</v>
      </c>
      <c r="O39" s="2"/>
      <c r="V39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V14 V16:V20 V5:V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zoomScalePageLayoutView="0" workbookViewId="0" topLeftCell="A1">
      <selection activeCell="A3" sqref="A3:IV8"/>
    </sheetView>
  </sheetViews>
  <sheetFormatPr defaultColWidth="9.140625" defaultRowHeight="15"/>
  <cols>
    <col min="1" max="1" width="8.00390625" style="0" bestFit="1" customWidth="1"/>
    <col min="2" max="2" width="15.8515625" style="0" customWidth="1"/>
    <col min="3" max="3" width="14.421875" style="0" bestFit="1" customWidth="1"/>
    <col min="4" max="4" width="3.28125" style="0" bestFit="1" customWidth="1"/>
    <col min="5" max="5" width="6.8515625" style="0" bestFit="1" customWidth="1"/>
    <col min="6" max="6" width="7.00390625" style="0" bestFit="1" customWidth="1"/>
    <col min="7" max="8" width="7.140625" style="0" bestFit="1" customWidth="1"/>
    <col min="9" max="10" width="7.7109375" style="0" bestFit="1" customWidth="1"/>
    <col min="11" max="12" width="8.28125" style="0" bestFit="1" customWidth="1"/>
    <col min="13" max="15" width="7.140625" style="0" bestFit="1" customWidth="1"/>
    <col min="16" max="17" width="7.7109375" style="0" bestFit="1" customWidth="1"/>
    <col min="18" max="19" width="8.28125" style="0" bestFit="1" customWidth="1"/>
    <col min="20" max="21" width="7.140625" style="0" bestFit="1" customWidth="1"/>
    <col min="22" max="22" width="8.57421875" style="2" customWidth="1"/>
  </cols>
  <sheetData>
    <row r="1" spans="1:23" s="1" customFormat="1" ht="15">
      <c r="A1" s="44" t="s">
        <v>288</v>
      </c>
      <c r="B1" s="44"/>
      <c r="C1" s="44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5" t="s">
        <v>287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2" s="37" customFormat="1" ht="15">
      <c r="A3" s="4" t="s">
        <v>57</v>
      </c>
      <c r="B3" s="4" t="s">
        <v>215</v>
      </c>
      <c r="C3" s="5" t="s">
        <v>225</v>
      </c>
      <c r="D3" s="5" t="s">
        <v>216</v>
      </c>
      <c r="E3" s="35">
        <v>98.7</v>
      </c>
      <c r="F3" s="2">
        <v>109.14</v>
      </c>
      <c r="G3" s="2"/>
      <c r="H3" s="2"/>
      <c r="I3" s="2">
        <v>94.26</v>
      </c>
      <c r="J3" s="2">
        <v>91.37</v>
      </c>
      <c r="K3" s="2">
        <v>105.93</v>
      </c>
      <c r="L3" s="2">
        <v>101.36</v>
      </c>
      <c r="M3" s="2">
        <v>90.71</v>
      </c>
      <c r="N3" s="2"/>
      <c r="O3" s="2">
        <v>105.33</v>
      </c>
      <c r="P3" s="26"/>
      <c r="Q3" s="26"/>
      <c r="R3" s="26"/>
      <c r="S3" s="26"/>
      <c r="T3" s="26"/>
      <c r="U3" s="26"/>
      <c r="V3" s="2">
        <f>SUM(E3:U3)</f>
        <v>796.8000000000001</v>
      </c>
    </row>
    <row r="4" spans="1:22" s="37" customFormat="1" ht="15">
      <c r="A4" s="3" t="s">
        <v>57</v>
      </c>
      <c r="B4" s="3" t="s">
        <v>212</v>
      </c>
      <c r="C4" s="3" t="s">
        <v>213</v>
      </c>
      <c r="D4" s="3" t="s">
        <v>214</v>
      </c>
      <c r="E4" s="26"/>
      <c r="F4" s="26"/>
      <c r="G4" s="26"/>
      <c r="H4" s="26"/>
      <c r="I4" s="26"/>
      <c r="J4" s="26"/>
      <c r="K4" s="2">
        <v>84.71</v>
      </c>
      <c r="L4" s="2">
        <v>85.09</v>
      </c>
      <c r="M4" s="2"/>
      <c r="N4" s="2"/>
      <c r="O4" s="2">
        <v>85.58</v>
      </c>
      <c r="P4" s="2"/>
      <c r="Q4" s="2"/>
      <c r="R4" s="2"/>
      <c r="S4" s="2"/>
      <c r="T4" s="2"/>
      <c r="U4" s="2"/>
      <c r="V4" s="2">
        <f>SUM(K4:U4)</f>
        <v>255.38</v>
      </c>
    </row>
    <row r="5" spans="1:256" s="37" customFormat="1" ht="15">
      <c r="A5" s="8" t="s">
        <v>186</v>
      </c>
      <c r="B5" s="8" t="s">
        <v>217</v>
      </c>
      <c r="C5" s="3" t="s">
        <v>218</v>
      </c>
      <c r="D5" s="8" t="s">
        <v>216</v>
      </c>
      <c r="E5" s="2"/>
      <c r="F5" s="2"/>
      <c r="G5" s="2"/>
      <c r="H5" s="2"/>
      <c r="I5" s="2">
        <v>99.84</v>
      </c>
      <c r="J5" s="35">
        <v>96.4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">
        <f>SUM(I5:U5)</f>
        <v>196.24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7" customFormat="1" ht="15">
      <c r="A6" s="8" t="s">
        <v>222</v>
      </c>
      <c r="B6" s="8" t="s">
        <v>223</v>
      </c>
      <c r="C6" s="8" t="s">
        <v>224</v>
      </c>
      <c r="D6" s="3" t="s">
        <v>216</v>
      </c>
      <c r="E6" s="2">
        <v>87.29</v>
      </c>
      <c r="F6" s="2">
        <v>95.37</v>
      </c>
      <c r="G6" s="2"/>
      <c r="H6" s="2"/>
      <c r="I6" s="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">
        <f>SUM(E6:U6)</f>
        <v>182.66000000000003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5">
      <c r="A7" s="5" t="s">
        <v>219</v>
      </c>
      <c r="B7" s="10" t="s">
        <v>220</v>
      </c>
      <c r="C7" s="9" t="s">
        <v>221</v>
      </c>
      <c r="D7" s="5" t="s">
        <v>216</v>
      </c>
      <c r="E7" s="2"/>
      <c r="F7" s="2"/>
      <c r="G7" s="2"/>
      <c r="H7" s="2"/>
      <c r="I7" s="2">
        <v>89.37</v>
      </c>
      <c r="J7" s="2">
        <v>86.76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">
        <f>SUM(I7:U7)</f>
        <v>176.13</v>
      </c>
    </row>
    <row r="8" spans="1:21" ht="15">
      <c r="A8" s="5" t="s">
        <v>208</v>
      </c>
      <c r="B8" s="3" t="s">
        <v>209</v>
      </c>
      <c r="C8" s="3" t="s">
        <v>210</v>
      </c>
      <c r="D8" s="3" t="s">
        <v>211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1"/>
  <ignoredErrors>
    <ignoredError sqref="V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7.421875" style="0" bestFit="1" customWidth="1"/>
    <col min="2" max="2" width="10.7109375" style="0" customWidth="1"/>
    <col min="3" max="3" width="15.7109375" style="0" bestFit="1" customWidth="1"/>
    <col min="4" max="4" width="3.28125" style="0" bestFit="1" customWidth="1"/>
    <col min="5" max="6" width="6.8515625" style="2" bestFit="1" customWidth="1"/>
    <col min="7" max="8" width="7.140625" style="2" bestFit="1" customWidth="1"/>
    <col min="9" max="10" width="7.7109375" style="2" bestFit="1" customWidth="1"/>
    <col min="11" max="12" width="8.28125" style="2" bestFit="1" customWidth="1"/>
    <col min="13" max="15" width="7.140625" style="2" bestFit="1" customWidth="1"/>
    <col min="16" max="17" width="7.7109375" style="2" bestFit="1" customWidth="1"/>
    <col min="18" max="19" width="8.28125" style="2" bestFit="1" customWidth="1"/>
    <col min="20" max="21" width="7.140625" style="2" bestFit="1" customWidth="1"/>
    <col min="22" max="22" width="7.00390625" style="2" bestFit="1" customWidth="1"/>
  </cols>
  <sheetData>
    <row r="1" spans="1:23" s="1" customFormat="1" ht="15">
      <c r="A1" s="42" t="s">
        <v>262</v>
      </c>
      <c r="B1" s="42"/>
      <c r="C1" s="42"/>
      <c r="E1" s="21" t="s">
        <v>226</v>
      </c>
      <c r="F1" s="21" t="s">
        <v>226</v>
      </c>
      <c r="G1" s="21" t="s">
        <v>226</v>
      </c>
      <c r="H1" s="21" t="s">
        <v>226</v>
      </c>
      <c r="I1" s="21" t="s">
        <v>227</v>
      </c>
      <c r="J1" s="21" t="s">
        <v>227</v>
      </c>
      <c r="K1" s="21" t="s">
        <v>228</v>
      </c>
      <c r="L1" s="21" t="s">
        <v>228</v>
      </c>
      <c r="M1" s="21" t="s">
        <v>226</v>
      </c>
      <c r="N1" s="21" t="s">
        <v>226</v>
      </c>
      <c r="O1" s="21" t="s">
        <v>229</v>
      </c>
      <c r="P1" s="21" t="s">
        <v>227</v>
      </c>
      <c r="Q1" s="21" t="s">
        <v>227</v>
      </c>
      <c r="R1" s="21" t="s">
        <v>228</v>
      </c>
      <c r="S1" s="21" t="s">
        <v>228</v>
      </c>
      <c r="T1" s="21" t="s">
        <v>226</v>
      </c>
      <c r="U1" s="21" t="s">
        <v>226</v>
      </c>
      <c r="V1" s="2" t="s">
        <v>248</v>
      </c>
      <c r="W1" s="21" t="s">
        <v>289</v>
      </c>
    </row>
    <row r="2" spans="2:23" s="16" customFormat="1" ht="15">
      <c r="B2" s="45" t="s">
        <v>279</v>
      </c>
      <c r="E2" s="22" t="s">
        <v>230</v>
      </c>
      <c r="F2" s="22" t="s">
        <v>231</v>
      </c>
      <c r="G2" s="22" t="s">
        <v>232</v>
      </c>
      <c r="H2" s="22" t="s">
        <v>233</v>
      </c>
      <c r="I2" s="22" t="s">
        <v>234</v>
      </c>
      <c r="J2" s="22" t="s">
        <v>235</v>
      </c>
      <c r="K2" s="22" t="s">
        <v>236</v>
      </c>
      <c r="L2" s="22" t="s">
        <v>237</v>
      </c>
      <c r="M2" s="22" t="s">
        <v>238</v>
      </c>
      <c r="N2" s="22" t="s">
        <v>239</v>
      </c>
      <c r="O2" s="22" t="s">
        <v>240</v>
      </c>
      <c r="P2" s="22" t="s">
        <v>241</v>
      </c>
      <c r="Q2" s="22" t="s">
        <v>242</v>
      </c>
      <c r="R2" s="22" t="s">
        <v>243</v>
      </c>
      <c r="S2" s="22" t="s">
        <v>244</v>
      </c>
      <c r="T2" s="22" t="s">
        <v>245</v>
      </c>
      <c r="U2" s="22" t="s">
        <v>246</v>
      </c>
      <c r="V2" s="23"/>
      <c r="W2" s="46" t="s">
        <v>290</v>
      </c>
    </row>
    <row r="3" spans="1:23" s="40" customFormat="1" ht="15">
      <c r="A3" s="4" t="s">
        <v>30</v>
      </c>
      <c r="B3" s="4" t="s">
        <v>31</v>
      </c>
      <c r="C3" s="3" t="s">
        <v>32</v>
      </c>
      <c r="D3" s="8" t="s">
        <v>12</v>
      </c>
      <c r="E3" s="50">
        <v>87.81</v>
      </c>
      <c r="F3" s="2">
        <v>91.56</v>
      </c>
      <c r="G3" s="2"/>
      <c r="H3" s="2"/>
      <c r="I3" s="2">
        <v>92.46</v>
      </c>
      <c r="J3" s="2">
        <v>91.86</v>
      </c>
      <c r="K3" s="2">
        <v>93.77</v>
      </c>
      <c r="L3" s="2">
        <v>93.87</v>
      </c>
      <c r="M3" s="2">
        <v>90.52</v>
      </c>
      <c r="N3" s="35">
        <v>94.6</v>
      </c>
      <c r="O3" s="35">
        <v>95.1</v>
      </c>
      <c r="P3" s="2"/>
      <c r="Q3" s="2"/>
      <c r="R3" s="2"/>
      <c r="S3" s="2"/>
      <c r="T3" s="2"/>
      <c r="U3" s="2"/>
      <c r="V3" s="2">
        <f>SUM(E3:U3)</f>
        <v>831.55</v>
      </c>
      <c r="W3" s="48">
        <v>743.74</v>
      </c>
    </row>
    <row r="4" spans="1:23" s="40" customFormat="1" ht="15">
      <c r="A4" s="4" t="s">
        <v>16</v>
      </c>
      <c r="B4" s="4" t="s">
        <v>17</v>
      </c>
      <c r="C4" s="5" t="s">
        <v>11</v>
      </c>
      <c r="D4" s="5" t="s">
        <v>12</v>
      </c>
      <c r="E4" s="2">
        <v>92.31</v>
      </c>
      <c r="F4" s="2">
        <v>91.87</v>
      </c>
      <c r="G4" s="2">
        <v>93.49</v>
      </c>
      <c r="H4" s="2">
        <v>91.11</v>
      </c>
      <c r="I4" s="2"/>
      <c r="J4" s="2"/>
      <c r="K4" s="2">
        <v>93.25</v>
      </c>
      <c r="L4" s="2">
        <v>92.68</v>
      </c>
      <c r="M4" s="2">
        <v>90.29</v>
      </c>
      <c r="N4" s="2">
        <v>93.25</v>
      </c>
      <c r="O4" s="50">
        <v>89.05</v>
      </c>
      <c r="P4" s="2"/>
      <c r="Q4" s="2"/>
      <c r="R4" s="2"/>
      <c r="S4" s="2"/>
      <c r="T4" s="2"/>
      <c r="U4" s="2"/>
      <c r="V4" s="35">
        <f>SUM(E4:U4)</f>
        <v>827.3</v>
      </c>
      <c r="W4" s="48">
        <v>738.25</v>
      </c>
    </row>
    <row r="5" spans="1:22" s="40" customFormat="1" ht="15">
      <c r="A5" s="5" t="s">
        <v>22</v>
      </c>
      <c r="B5" s="5" t="s">
        <v>31</v>
      </c>
      <c r="C5" s="4" t="s">
        <v>47</v>
      </c>
      <c r="D5" s="4" t="s">
        <v>46</v>
      </c>
      <c r="E5" s="2">
        <v>93.97</v>
      </c>
      <c r="F5" s="2">
        <v>95.56</v>
      </c>
      <c r="G5" s="2">
        <v>94.79</v>
      </c>
      <c r="H5" s="35">
        <v>94.5</v>
      </c>
      <c r="I5" s="2"/>
      <c r="J5" s="2"/>
      <c r="K5" s="2"/>
      <c r="L5" s="2"/>
      <c r="M5" s="2">
        <v>92.38</v>
      </c>
      <c r="N5" s="35">
        <v>93.6</v>
      </c>
      <c r="O5" s="2"/>
      <c r="P5" s="2"/>
      <c r="Q5" s="2"/>
      <c r="R5" s="2"/>
      <c r="S5" s="2"/>
      <c r="T5" s="2"/>
      <c r="U5" s="2"/>
      <c r="V5" s="35">
        <f>SUM(E5:U5)</f>
        <v>564.8</v>
      </c>
    </row>
    <row r="6" spans="1:22" s="40" customFormat="1" ht="15">
      <c r="A6" s="11" t="s">
        <v>22</v>
      </c>
      <c r="B6" s="11" t="s">
        <v>23</v>
      </c>
      <c r="C6" s="5" t="s">
        <v>11</v>
      </c>
      <c r="D6" s="8" t="s">
        <v>12</v>
      </c>
      <c r="E6" s="2">
        <v>88.76</v>
      </c>
      <c r="F6" s="35">
        <v>86.1</v>
      </c>
      <c r="G6" s="2">
        <v>90.15</v>
      </c>
      <c r="H6" s="35">
        <v>89.2</v>
      </c>
      <c r="I6" s="2"/>
      <c r="J6" s="2"/>
      <c r="K6" s="2"/>
      <c r="L6" s="2"/>
      <c r="M6" s="2">
        <v>86.83</v>
      </c>
      <c r="N6" s="2">
        <v>88.74</v>
      </c>
      <c r="O6" s="2"/>
      <c r="P6" s="2"/>
      <c r="Q6" s="2"/>
      <c r="R6" s="2"/>
      <c r="S6" s="2"/>
      <c r="T6" s="2"/>
      <c r="U6" s="2"/>
      <c r="V6" s="2">
        <f>SUM(E6:U6)</f>
        <v>529.78</v>
      </c>
    </row>
    <row r="7" spans="1:22" s="1" customFormat="1" ht="15">
      <c r="A7" s="5" t="s">
        <v>54</v>
      </c>
      <c r="B7" s="5" t="s">
        <v>55</v>
      </c>
      <c r="C7" s="9" t="s">
        <v>56</v>
      </c>
      <c r="D7" s="9" t="s">
        <v>46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">
      <c r="A8" s="3" t="s">
        <v>183</v>
      </c>
      <c r="B8" s="3" t="s">
        <v>184</v>
      </c>
      <c r="C8" s="3" t="s">
        <v>185</v>
      </c>
      <c r="D8" s="8" t="s">
        <v>182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2019-08-09T19:28:06Z</cp:lastPrinted>
  <dcterms:created xsi:type="dcterms:W3CDTF">2019-04-08T19:23:19Z</dcterms:created>
  <dcterms:modified xsi:type="dcterms:W3CDTF">2019-08-15T20:11:20Z</dcterms:modified>
  <cp:category/>
  <cp:version/>
  <cp:contentType/>
  <cp:contentStatus/>
</cp:coreProperties>
</file>